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70"/>
  </bookViews>
  <sheets>
    <sheet name="faktúry" sheetId="1" r:id="rId1"/>
    <sheet name="objednávky" sheetId="2" r:id="rId2"/>
    <sheet name="zmluvy" sheetId="3" r:id="rId3"/>
  </sheets>
  <calcPr calcId="162913"/>
</workbook>
</file>

<file path=xl/calcChain.xml><?xml version="1.0" encoding="utf-8"?>
<calcChain xmlns="http://schemas.openxmlformats.org/spreadsheetml/2006/main">
  <c r="D115" i="1" l="1"/>
  <c r="D97" i="1" l="1"/>
  <c r="D88" i="1" l="1"/>
  <c r="D79" i="1" l="1"/>
  <c r="D75" i="1" l="1"/>
  <c r="D69" i="1" l="1"/>
  <c r="D60" i="1" l="1"/>
  <c r="D51" i="1" l="1"/>
  <c r="D44" i="1" l="1"/>
  <c r="D29" i="1" l="1"/>
  <c r="D19" i="1" l="1"/>
  <c r="D7" i="1" l="1"/>
</calcChain>
</file>

<file path=xl/sharedStrings.xml><?xml version="1.0" encoding="utf-8"?>
<sst xmlns="http://schemas.openxmlformats.org/spreadsheetml/2006/main" count="678" uniqueCount="349">
  <si>
    <t>popis plnenia</t>
  </si>
  <si>
    <t>dátum doručenia faktúry</t>
  </si>
  <si>
    <t>adresa dodávateľa</t>
  </si>
  <si>
    <t>IČO</t>
  </si>
  <si>
    <t>názov dodávateľa</t>
  </si>
  <si>
    <t>č. faktúry</t>
  </si>
  <si>
    <t xml:space="preserve"> číslo spisu</t>
  </si>
  <si>
    <t>celková hodnota fakt. plnenia</t>
  </si>
  <si>
    <t>č. obj.</t>
  </si>
  <si>
    <t>celková hodnota</t>
  </si>
  <si>
    <t>dátum</t>
  </si>
  <si>
    <t>dodávateľ</t>
  </si>
  <si>
    <t>adresa</t>
  </si>
  <si>
    <t>číslo zmluvy</t>
  </si>
  <si>
    <t>číslo spisu</t>
  </si>
  <si>
    <t>popis</t>
  </si>
  <si>
    <t>poskytovateľ</t>
  </si>
  <si>
    <t>sídlo</t>
  </si>
  <si>
    <t>čas plnenia</t>
  </si>
  <si>
    <t>suma bez DPH</t>
  </si>
  <si>
    <t>Alza.cz</t>
  </si>
  <si>
    <t>Jateční 33a, 170 00 Praha</t>
  </si>
  <si>
    <t>Mgr. Jozef Jánoš</t>
  </si>
  <si>
    <t>Zmluvy za rok 2021 - SŠUP</t>
  </si>
  <si>
    <t>poznámky</t>
  </si>
  <si>
    <t>identifikácia objednávky, zmluvy</t>
  </si>
  <si>
    <t>1/2021-GU3</t>
  </si>
  <si>
    <t>5210046350</t>
  </si>
  <si>
    <t>mikrofóny</t>
  </si>
  <si>
    <t>vyučt.fa</t>
  </si>
  <si>
    <t>1/2021-LF8</t>
  </si>
  <si>
    <t>stoličky</t>
  </si>
  <si>
    <t>Čachtická 15, 831 06 Bratislava</t>
  </si>
  <si>
    <t>1.BEAMI, spol. s r.o.</t>
  </si>
  <si>
    <t xml:space="preserve"> objednávku podpísal</t>
  </si>
  <si>
    <t>2/2021-GU3</t>
  </si>
  <si>
    <t>5210163658</t>
  </si>
  <si>
    <t>kamera Panasonic</t>
  </si>
  <si>
    <t>2/2021-LF8</t>
  </si>
  <si>
    <t>germicídny žiarič</t>
  </si>
  <si>
    <t>ARTTEC Igor Haluza</t>
  </si>
  <si>
    <t>3/2021-GU3</t>
  </si>
  <si>
    <t>pečiatka</t>
  </si>
  <si>
    <t>Tristanpress, spol. s r.o.</t>
  </si>
  <si>
    <t>Stummerova 29, 955 01 Topoľčany</t>
  </si>
  <si>
    <t>4/2021-GU3</t>
  </si>
  <si>
    <t>1. Beami s.r.o.</t>
  </si>
  <si>
    <t>Černyševského 9, 851 01 Bratislava</t>
  </si>
  <si>
    <t>33/2020-LF8</t>
  </si>
  <si>
    <t>18/2020-LF8</t>
  </si>
  <si>
    <t>Faktúry za kalendárny rok 2021 - SŠUP</t>
  </si>
  <si>
    <t>Objednávky za kalendárny rok 2021 - SŠUP</t>
  </si>
  <si>
    <t>3/2021-LF8</t>
  </si>
  <si>
    <t>knihy</t>
  </si>
  <si>
    <t>Martinus, s.r.o.</t>
  </si>
  <si>
    <t>Gorkého 4, 036 01 Martin</t>
  </si>
  <si>
    <t>Československej armády 2650/1, 955 01 Topoľčany</t>
  </si>
  <si>
    <t>5/2021-GU3</t>
  </si>
  <si>
    <t>Erik Némethy - ARTTEC</t>
  </si>
  <si>
    <t>Drieňová 521/7, 955 01 Tovarníky</t>
  </si>
  <si>
    <t>6/2021-GU3</t>
  </si>
  <si>
    <t>jedálne kupóny</t>
  </si>
  <si>
    <t>záloh.fa</t>
  </si>
  <si>
    <t>Up Slovensko, s.r.o.</t>
  </si>
  <si>
    <t>Tomášikova 23/D, 821 01 Bratislava</t>
  </si>
  <si>
    <t>4/2021-LF8</t>
  </si>
  <si>
    <t>Up Slovensko. s.r.o.</t>
  </si>
  <si>
    <t>Tomášikova 23/B, 821 01 Bratislava</t>
  </si>
  <si>
    <t>Alena Kondrlová</t>
  </si>
  <si>
    <t>7/2021-GU3</t>
  </si>
  <si>
    <t>JANUÁR</t>
  </si>
  <si>
    <t>8/2021-GU3</t>
  </si>
  <si>
    <t>9/2021-GU3</t>
  </si>
  <si>
    <t>poplatok za komunálny odpad r.2020</t>
  </si>
  <si>
    <t>Mesto Topoľčany</t>
  </si>
  <si>
    <t>Nám. M.R.Štefánika 1/1, 955 01 Topoľčany</t>
  </si>
  <si>
    <t>00311162</t>
  </si>
  <si>
    <t>10/2021-GU3</t>
  </si>
  <si>
    <t>5/2021-LF8</t>
  </si>
  <si>
    <t>kresliarske stoly</t>
  </si>
  <si>
    <t>VIDA XL Europe B.V.</t>
  </si>
  <si>
    <t>Mary Kingsleystraat 1, 5928 SK Venlo, NL</t>
  </si>
  <si>
    <t>11/2021-GU3</t>
  </si>
  <si>
    <t>7/2021</t>
  </si>
  <si>
    <t>právne služby 1/2021</t>
  </si>
  <si>
    <t>JUDr. Andrea Pállová, advokát</t>
  </si>
  <si>
    <t>Podzámska 2959/18A, 949 01 Nitra</t>
  </si>
  <si>
    <t>12/2021-GU3</t>
  </si>
  <si>
    <t>vyúčtovanie prevádzkových nákladov r.2020</t>
  </si>
  <si>
    <t>dobropis</t>
  </si>
  <si>
    <t>14/2021-GU3</t>
  </si>
  <si>
    <t>Z+M servis a.s.</t>
  </si>
  <si>
    <t>Martinčekova 17, 821 01 Bratislava</t>
  </si>
  <si>
    <t>1/2020-GZ</t>
  </si>
  <si>
    <t>15/2021-GU3</t>
  </si>
  <si>
    <t>vzdelávanie</t>
  </si>
  <si>
    <t>Slovenské národné múzeum</t>
  </si>
  <si>
    <t>Vajanského nábr. 2, 810 06 Bratislava</t>
  </si>
  <si>
    <t>00164721</t>
  </si>
  <si>
    <t>6/2021-LF8</t>
  </si>
  <si>
    <t>Vajanského nábrežie 2</t>
  </si>
  <si>
    <t>16/2021-GU3</t>
  </si>
  <si>
    <t>objektív, tablet, skener</t>
  </si>
  <si>
    <t>22/2020-LF8</t>
  </si>
  <si>
    <t>FEBRUÁR</t>
  </si>
  <si>
    <t>17/2021-GU3</t>
  </si>
  <si>
    <t>poplatok za komunálny odpad r.2021</t>
  </si>
  <si>
    <t>7/2021-LF8</t>
  </si>
  <si>
    <t>18/2021-GU3</t>
  </si>
  <si>
    <t>19/2021-GU3</t>
  </si>
  <si>
    <t>20/2021-GU3</t>
  </si>
  <si>
    <t>17/2021</t>
  </si>
  <si>
    <t>právne služby 2/2021</t>
  </si>
  <si>
    <t>21/2021-GU3</t>
  </si>
  <si>
    <t>SPF21408078</t>
  </si>
  <si>
    <t>B2B Partner s.r.o.</t>
  </si>
  <si>
    <t>Šulekova 2, 811 06 Bratislava</t>
  </si>
  <si>
    <t>29/2020-LF8</t>
  </si>
  <si>
    <t>22/2021-GU3</t>
  </si>
  <si>
    <t>prenájom tlačiarne 1/2021</t>
  </si>
  <si>
    <t>prenájom tlačiarne 2/2021</t>
  </si>
  <si>
    <t>8/2021-LF8</t>
  </si>
  <si>
    <t>germicídny žiarič - malý, 2ks</t>
  </si>
  <si>
    <t>23/2021-GU3</t>
  </si>
  <si>
    <t>stabilizátor</t>
  </si>
  <si>
    <t>24/2021-GU3</t>
  </si>
  <si>
    <t>členský poplatok r.2021</t>
  </si>
  <si>
    <t>Asociácia pracovníkov súkr.škôl a šk.z. SR</t>
  </si>
  <si>
    <t>SNP 251/33, 033 01 Liptovský Hrádok</t>
  </si>
  <si>
    <t>25/2021-GU3</t>
  </si>
  <si>
    <t>9/2021-LF8</t>
  </si>
  <si>
    <t>MAREC</t>
  </si>
  <si>
    <t>10/2021-LF8</t>
  </si>
  <si>
    <t>knižné poukážky</t>
  </si>
  <si>
    <t>26/2021-GU3</t>
  </si>
  <si>
    <t>27/2021-GU3</t>
  </si>
  <si>
    <t>zmluvné služby BTS a PO I. Q 2021</t>
  </si>
  <si>
    <t>Ing. Roman Hlocký - ZERO II., s.r.o.</t>
  </si>
  <si>
    <t>Stummerova 6, 955 01 Topoľčany</t>
  </si>
  <si>
    <t>28/2021-GU3</t>
  </si>
  <si>
    <t>27/2021</t>
  </si>
  <si>
    <t>právne služby 3/2021</t>
  </si>
  <si>
    <t>29/2021-GU3</t>
  </si>
  <si>
    <t>30/2021-GU3</t>
  </si>
  <si>
    <t>servis GDPR 1-3/2021</t>
  </si>
  <si>
    <t>BESONA s.r.o.</t>
  </si>
  <si>
    <t>Priemyselná 1, 031 01 Liptovský Mikuláš</t>
  </si>
  <si>
    <t>31/2021-GU3</t>
  </si>
  <si>
    <t>prenájom tlačiarne 3/2021</t>
  </si>
  <si>
    <t>32/2021-GU3</t>
  </si>
  <si>
    <t>33/2021-GU3</t>
  </si>
  <si>
    <t>účtovnícka práce 12/2020-3/2021</t>
  </si>
  <si>
    <t>Gm-group s.r.o.</t>
  </si>
  <si>
    <t>Rovinka 150, 900 41 Rovinka</t>
  </si>
  <si>
    <t>34/2021-GU3</t>
  </si>
  <si>
    <t>germicídny sanitizér</t>
  </si>
  <si>
    <t>35/2021-GU3</t>
  </si>
  <si>
    <t>11/2021-LF8</t>
  </si>
  <si>
    <t>stolová píla</t>
  </si>
  <si>
    <t>Jateční 33a, 170 00 Praha 7</t>
  </si>
  <si>
    <t>36/2021-GU3</t>
  </si>
  <si>
    <t>12/2021-LF8</t>
  </si>
  <si>
    <t>37/2021-GU3</t>
  </si>
  <si>
    <t>39/2021-GU3</t>
  </si>
  <si>
    <t>38/2021-GU3</t>
  </si>
  <si>
    <t>prevádzkové náklady I.Q 2021</t>
  </si>
  <si>
    <t>APRÍL</t>
  </si>
  <si>
    <t>40/2021-GU3</t>
  </si>
  <si>
    <t>klávesnica</t>
  </si>
  <si>
    <t>AB-COM SHOP,s.r.o.</t>
  </si>
  <si>
    <t>Gogoľova 1, 955 01 Topoľčany</t>
  </si>
  <si>
    <t>41/2021-GU3</t>
  </si>
  <si>
    <t>42/2021-GU3</t>
  </si>
  <si>
    <t>prenájom tlačiarne 4/2021</t>
  </si>
  <si>
    <t>43/2021-GU3</t>
  </si>
  <si>
    <t>36/2021</t>
  </si>
  <si>
    <t>právne služby 4/2021</t>
  </si>
  <si>
    <t>13/2021-LF8</t>
  </si>
  <si>
    <t>reproduktory</t>
  </si>
  <si>
    <t>44/2021/-GU3</t>
  </si>
  <si>
    <t>14/2021-LF8</t>
  </si>
  <si>
    <t>45/2021-GU3</t>
  </si>
  <si>
    <t>MÁJ</t>
  </si>
  <si>
    <t>46/2021-GU3</t>
  </si>
  <si>
    <t>47/2021-GU3</t>
  </si>
  <si>
    <t>48/2021-GU3</t>
  </si>
  <si>
    <t>právne služba 5/2021</t>
  </si>
  <si>
    <t>49/2021-GU3</t>
  </si>
  <si>
    <t>kábel,redukcia</t>
  </si>
  <si>
    <t>50/2021-GU3</t>
  </si>
  <si>
    <t>prenájom tlačiarne 5/2021</t>
  </si>
  <si>
    <t>51/2021-GU3</t>
  </si>
  <si>
    <t>licencia aSc agenda SŠ 2022</t>
  </si>
  <si>
    <t>ASC Applied Software Consultants s.r.o.</t>
  </si>
  <si>
    <t>Svoradova 7/1, 811 03 Bratislava</t>
  </si>
  <si>
    <t>52/2021-GU3</t>
  </si>
  <si>
    <t>rámovanie diplomov</t>
  </si>
  <si>
    <t>Hermart, Zuzana Hermanová</t>
  </si>
  <si>
    <t>Gagarinova 4229, 955 01 Topoľčany</t>
  </si>
  <si>
    <t>53/2021-GU3</t>
  </si>
  <si>
    <t>15/2021-LF8</t>
  </si>
  <si>
    <t>JÚN</t>
  </si>
  <si>
    <t>54/2021-GU3</t>
  </si>
  <si>
    <t>55/2021-GU3</t>
  </si>
  <si>
    <t>služby BTS a TPO 2. Q 2021</t>
  </si>
  <si>
    <t>16/2021-LF8</t>
  </si>
  <si>
    <t>56/2021-GU3</t>
  </si>
  <si>
    <t>právne služby 6/2021</t>
  </si>
  <si>
    <t>57/2021-GU3</t>
  </si>
  <si>
    <t>58/2021-GU3</t>
  </si>
  <si>
    <t>prenájom tlačiarne 6/2021</t>
  </si>
  <si>
    <t>servis GDPR 4-6/2021</t>
  </si>
  <si>
    <t>59/2021-GU3</t>
  </si>
  <si>
    <t>17/2021-LF8</t>
  </si>
  <si>
    <t>Up Déjeuner, s.r.o.</t>
  </si>
  <si>
    <t>Tomášikova 16529/23/D, 821 01 Bratislava</t>
  </si>
  <si>
    <t>JÚL</t>
  </si>
  <si>
    <t>60/2021-GU3</t>
  </si>
  <si>
    <t>61/2021-GU3</t>
  </si>
  <si>
    <t>62/2021-GU3</t>
  </si>
  <si>
    <t>právne služby 7/2021</t>
  </si>
  <si>
    <t>63/2021-GU3</t>
  </si>
  <si>
    <t>prenájom tlačiarne 7/2021</t>
  </si>
  <si>
    <t>64/2021-GU3</t>
  </si>
  <si>
    <t>účtovnícka práce 4/2021-8/2021</t>
  </si>
  <si>
    <t>18/2021-LF8</t>
  </si>
  <si>
    <t>65/2021-GU3</t>
  </si>
  <si>
    <t>66/2021-GU3</t>
  </si>
  <si>
    <t>AUGUST</t>
  </si>
  <si>
    <t>67/2021-GU3</t>
  </si>
  <si>
    <t>právne služby 8/2021</t>
  </si>
  <si>
    <t>70/2021-GU3</t>
  </si>
  <si>
    <t>el. energia, vodne, stočné, vykurovanie</t>
  </si>
  <si>
    <t>71/2021-GU3</t>
  </si>
  <si>
    <t>Building s.r.o.</t>
  </si>
  <si>
    <t>M. R. Štefánika 891, 956 33 Chynorany</t>
  </si>
  <si>
    <t xml:space="preserve">stavebné práce </t>
  </si>
  <si>
    <t>72/2021-GU3</t>
  </si>
  <si>
    <t>zmluvné služby BTS a PO 3. Q 2021</t>
  </si>
  <si>
    <t>SEPTEMBER</t>
  </si>
  <si>
    <t>73/2021-GU3</t>
  </si>
  <si>
    <t>právne služby 9/2021</t>
  </si>
  <si>
    <t>74/2021-GU3</t>
  </si>
  <si>
    <t>Adobe CC All Apps</t>
  </si>
  <si>
    <t>exe, a.s.</t>
  </si>
  <si>
    <t xml:space="preserve"> Plynárenská 1, 821 09 Bratislava</t>
  </si>
  <si>
    <t>75/2021-GU3</t>
  </si>
  <si>
    <t>servis GDPR 7-9/2021</t>
  </si>
  <si>
    <t>BESONE s.r.o.</t>
  </si>
  <si>
    <t>76/2021-GU3</t>
  </si>
  <si>
    <t>prenájom tlačiarne 9/2021</t>
  </si>
  <si>
    <t>79/2021-GU3</t>
  </si>
  <si>
    <t>ProSchool s.r.o.</t>
  </si>
  <si>
    <t>Kosorín 177, 966 24 Kosorín</t>
  </si>
  <si>
    <t>77/2021-GU3</t>
  </si>
  <si>
    <t>knižná poukážka</t>
  </si>
  <si>
    <t xml:space="preserve">Kniha Jakub-Juraj Jánoš  </t>
  </si>
  <si>
    <t>Obchodná 3876/12, 955 01 Topoľčany</t>
  </si>
  <si>
    <t>80/2021-GU3</t>
  </si>
  <si>
    <t>prevádzkové náklady III.Q 2021</t>
  </si>
  <si>
    <t>OKTÓBER</t>
  </si>
  <si>
    <t>81/2021-GU3</t>
  </si>
  <si>
    <t>82/2021-GU3</t>
  </si>
  <si>
    <t>sklo+záves na eskaboard</t>
  </si>
  <si>
    <t>Zuzana Hermannová-HERMart</t>
  </si>
  <si>
    <t>Gagarinova 4229,95501,Topoľčany</t>
  </si>
  <si>
    <t>83/2021-GU3</t>
  </si>
  <si>
    <t>právne služby 10/2021</t>
  </si>
  <si>
    <t>84/2021-GU3</t>
  </si>
  <si>
    <t>prenájom tlačiarne 10/2021</t>
  </si>
  <si>
    <t>Nám.M.R. Štefánika 1/1,955 01, Topoľčany</t>
  </si>
  <si>
    <t>87/2021-GU3</t>
  </si>
  <si>
    <t>prevádzkové náklady IV.Q 2021</t>
  </si>
  <si>
    <t>19/2021-LF8</t>
  </si>
  <si>
    <t>foto materiál</t>
  </si>
  <si>
    <t>Centrum FotoŠkoda</t>
  </si>
  <si>
    <t>Vodičkova 37, 110 00 Praha 1</t>
  </si>
  <si>
    <t>20/2021-LF8</t>
  </si>
  <si>
    <t>materiál pre keramický dizajn</t>
  </si>
  <si>
    <t>PECE spol.s r.o.</t>
  </si>
  <si>
    <t>Nábrežná 678/7, 962 23 Očová</t>
  </si>
  <si>
    <t>21/2021-LF8</t>
  </si>
  <si>
    <t>objímka</t>
  </si>
  <si>
    <t>DECOR FAKTORY s.r.o.</t>
  </si>
  <si>
    <t>Hlavná 87/31, 985 26 Málinec</t>
  </si>
  <si>
    <t>85/2021-GU3</t>
  </si>
  <si>
    <t>členský poplatok r.2021-doplatok</t>
  </si>
  <si>
    <t>88/2021-GU3</t>
  </si>
  <si>
    <t>kapa dosky</t>
  </si>
  <si>
    <t>MERKANTIL s.r.o.</t>
  </si>
  <si>
    <t>Palackého 22, 811 01 Bratislava</t>
  </si>
  <si>
    <t>22/2021-LF8</t>
  </si>
  <si>
    <t>91/2021-GU3</t>
  </si>
  <si>
    <t>objímky</t>
  </si>
  <si>
    <t>DECOR FACTORY s.r.o.</t>
  </si>
  <si>
    <t>NOVEMBER</t>
  </si>
  <si>
    <t>prenájom tlačiarne 8/2021</t>
  </si>
  <si>
    <t>92/2021-GU3</t>
  </si>
  <si>
    <t>právne služby 11/2021</t>
  </si>
  <si>
    <t>93/2021-GU3</t>
  </si>
  <si>
    <t>účtovnícke práce 9-12/2021</t>
  </si>
  <si>
    <t>Gm - group, s.r.o.</t>
  </si>
  <si>
    <t>900 41 Rovinka 150</t>
  </si>
  <si>
    <t>23/2021-LF8</t>
  </si>
  <si>
    <t>kovový regál</t>
  </si>
  <si>
    <t>B2Bpartner s.r.o.</t>
  </si>
  <si>
    <t>24/2021-LF8</t>
  </si>
  <si>
    <t>učebnice</t>
  </si>
  <si>
    <t>preskoly.sk,s.r.o.</t>
  </si>
  <si>
    <t>Mánesovo námestie 6, 851 01 Bratislava</t>
  </si>
  <si>
    <t>94/2021-GU3</t>
  </si>
  <si>
    <t>F521045180</t>
  </si>
  <si>
    <t>preskoly.sk, s.r.o.</t>
  </si>
  <si>
    <t>95/2021-GU3</t>
  </si>
  <si>
    <t>96/2021-GU3</t>
  </si>
  <si>
    <t>Milan Škoda - FOTO</t>
  </si>
  <si>
    <t xml:space="preserve">Vodičkova 707/37, 110 00 Praha 1 </t>
  </si>
  <si>
    <t>97/2021-GU3</t>
  </si>
  <si>
    <t>SP221205534</t>
  </si>
  <si>
    <t>regál kovový</t>
  </si>
  <si>
    <t>98/2021-GU3</t>
  </si>
  <si>
    <t>25/2021-LF8</t>
  </si>
  <si>
    <t>16/2020-LF8</t>
  </si>
  <si>
    <t>100/2021-GU3</t>
  </si>
  <si>
    <t>99/2021-GU3</t>
  </si>
  <si>
    <t>prenájom tlačiarne 11/2021</t>
  </si>
  <si>
    <t>domena ssuv.sk 15.1.2022-14.1.2023</t>
  </si>
  <si>
    <t>WebHouse s.r.o.</t>
  </si>
  <si>
    <t>Paulínska 20, 917 01 Trnava</t>
  </si>
  <si>
    <t>101/2021-GU3</t>
  </si>
  <si>
    <t>obuv kompozitná</t>
  </si>
  <si>
    <t>Takos s.r.o.</t>
  </si>
  <si>
    <t>Novákových 358/12, 180 00 Praha 8</t>
  </si>
  <si>
    <t xml:space="preserve"> </t>
  </si>
  <si>
    <t>102/2021-GU3</t>
  </si>
  <si>
    <t>103/2021-GU3</t>
  </si>
  <si>
    <t>služby BTS a TPO 4. Q 2021</t>
  </si>
  <si>
    <t>SPF21441116</t>
  </si>
  <si>
    <t>104/2021-GU3</t>
  </si>
  <si>
    <t>105/2021-GU3</t>
  </si>
  <si>
    <t>SSD Samsung</t>
  </si>
  <si>
    <t>106/2021-GU3</t>
  </si>
  <si>
    <t>132/2021</t>
  </si>
  <si>
    <t>právne služby 12/2021</t>
  </si>
  <si>
    <t>DECEMBER</t>
  </si>
  <si>
    <t>107/2021-GU3</t>
  </si>
  <si>
    <t>prenájom tlačiarne 12/2021</t>
  </si>
  <si>
    <t>108/2021-GU3</t>
  </si>
  <si>
    <t>servis GDPR 10-12/2021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</si>
</sst>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525866"/>
      <name val="Calibri"/>
      <family val="2"/>
      <charset val="238"/>
      <scheme val="minor"/>
    </font>
    <font>
      <sz val="11"/>
      <color rgb="FF666666"/>
      <name val="Calibri"/>
      <family val="2"/>
      <charset val="238"/>
      <scheme val="minor"/>
    </font>
    <font>
      <sz val="11"/>
      <color rgb="FF08131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49" fontId="0" fillId="0" borderId="0" xfId="0" applyNumberFormat="1"/>
    <xf numFmtId="2" fontId="0" fillId="0" borderId="4" xfId="0" applyNumberFormat="1" applyBorder="1"/>
    <xf numFmtId="0" fontId="0" fillId="0" borderId="0" xfId="0" applyAlignment="1">
      <alignment horizontal="left"/>
    </xf>
    <xf numFmtId="0" fontId="28" fillId="3" borderId="4" xfId="0" applyFont="1" applyFill="1" applyBorder="1" applyAlignment="1">
      <alignment horizontal="left"/>
    </xf>
    <xf numFmtId="0" fontId="28" fillId="3" borderId="4" xfId="0" applyFont="1" applyFill="1" applyBorder="1" applyAlignment="1">
      <alignment wrapText="1"/>
    </xf>
    <xf numFmtId="2" fontId="28" fillId="3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left" wrapText="1"/>
    </xf>
    <xf numFmtId="2" fontId="0" fillId="0" borderId="4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30" fillId="0" borderId="4" xfId="0" applyFont="1" applyBorder="1" applyAlignment="1">
      <alignment wrapText="1"/>
    </xf>
    <xf numFmtId="0" fontId="0" fillId="2" borderId="4" xfId="0" applyFill="1" applyBorder="1"/>
    <xf numFmtId="49" fontId="32" fillId="2" borderId="0" xfId="0" applyNumberFormat="1" applyFont="1" applyFill="1"/>
    <xf numFmtId="49" fontId="28" fillId="2" borderId="4" xfId="0" applyNumberFormat="1" applyFont="1" applyFill="1" applyBorder="1" applyAlignment="1">
      <alignment wrapText="1"/>
    </xf>
    <xf numFmtId="49" fontId="28" fillId="2" borderId="3" xfId="0" applyNumberFormat="1" applyFont="1" applyFill="1" applyBorder="1" applyAlignment="1">
      <alignment horizontal="left" wrapText="1"/>
    </xf>
    <xf numFmtId="0" fontId="28" fillId="2" borderId="4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28" fillId="2" borderId="6" xfId="0" applyFont="1" applyFill="1" applyBorder="1" applyAlignment="1">
      <alignment wrapText="1"/>
    </xf>
    <xf numFmtId="0" fontId="0" fillId="0" borderId="0" xfId="0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4" fontId="31" fillId="2" borderId="3" xfId="0" applyNumberFormat="1" applyFont="1" applyFill="1" applyBorder="1" applyAlignment="1">
      <alignment wrapText="1"/>
    </xf>
    <xf numFmtId="4" fontId="0" fillId="0" borderId="4" xfId="0" applyNumberFormat="1" applyBorder="1"/>
    <xf numFmtId="4" fontId="0" fillId="0" borderId="4" xfId="0" applyNumberFormat="1" applyFill="1" applyBorder="1"/>
    <xf numFmtId="4" fontId="27" fillId="0" borderId="4" xfId="0" applyNumberFormat="1" applyFont="1" applyFill="1" applyBorder="1"/>
    <xf numFmtId="4" fontId="0" fillId="0" borderId="0" xfId="0" applyNumberFormat="1"/>
    <xf numFmtId="0" fontId="30" fillId="0" borderId="4" xfId="0" applyFont="1" applyFill="1" applyBorder="1" applyAlignment="1">
      <alignment wrapText="1"/>
    </xf>
    <xf numFmtId="49" fontId="0" fillId="0" borderId="4" xfId="0" applyNumberFormat="1" applyFill="1" applyBorder="1"/>
    <xf numFmtId="49" fontId="0" fillId="0" borderId="4" xfId="0" applyNumberFormat="1" applyFill="1" applyBorder="1" applyAlignment="1">
      <alignment horizontal="left"/>
    </xf>
    <xf numFmtId="4" fontId="0" fillId="0" borderId="4" xfId="0" applyNumberFormat="1" applyFill="1" applyBorder="1" applyAlignment="1">
      <alignment horizontal="right"/>
    </xf>
    <xf numFmtId="14" fontId="0" fillId="0" borderId="4" xfId="0" applyNumberFormat="1" applyFill="1" applyBorder="1"/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49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4" fontId="0" fillId="0" borderId="3" xfId="0" applyNumberFormat="1" applyFill="1" applyBorder="1"/>
    <xf numFmtId="0" fontId="28" fillId="2" borderId="4" xfId="0" applyFont="1" applyFill="1" applyBorder="1"/>
    <xf numFmtId="4" fontId="26" fillId="0" borderId="4" xfId="0" applyNumberFormat="1" applyFont="1" applyFill="1" applyBorder="1"/>
    <xf numFmtId="4" fontId="25" fillId="0" borderId="4" xfId="0" applyNumberFormat="1" applyFont="1" applyFill="1" applyBorder="1"/>
    <xf numFmtId="4" fontId="24" fillId="0" borderId="4" xfId="0" applyNumberFormat="1" applyFont="1" applyFill="1" applyBorder="1"/>
    <xf numFmtId="0" fontId="28" fillId="0" borderId="0" xfId="0" applyFont="1"/>
    <xf numFmtId="49" fontId="0" fillId="0" borderId="4" xfId="0" applyNumberFormat="1" applyBorder="1"/>
    <xf numFmtId="0" fontId="0" fillId="0" borderId="4" xfId="0" applyFont="1" applyFill="1" applyBorder="1"/>
    <xf numFmtId="4" fontId="23" fillId="0" borderId="4" xfId="0" applyNumberFormat="1" applyFont="1" applyFill="1" applyBorder="1"/>
    <xf numFmtId="2" fontId="0" fillId="0" borderId="4" xfId="0" applyNumberFormat="1" applyBorder="1" applyAlignment="1">
      <alignment horizontal="right"/>
    </xf>
    <xf numFmtId="4" fontId="22" fillId="0" borderId="4" xfId="0" applyNumberFormat="1" applyFont="1" applyFill="1" applyBorder="1"/>
    <xf numFmtId="0" fontId="21" fillId="0" borderId="4" xfId="0" applyFont="1" applyFill="1" applyBorder="1"/>
    <xf numFmtId="4" fontId="21" fillId="0" borderId="4" xfId="0" applyNumberFormat="1" applyFont="1" applyFill="1" applyBorder="1"/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0" fillId="0" borderId="4" xfId="0" applyFont="1" applyFill="1" applyBorder="1"/>
    <xf numFmtId="4" fontId="20" fillId="0" borderId="4" xfId="0" applyNumberFormat="1" applyFont="1" applyFill="1" applyBorder="1"/>
    <xf numFmtId="0" fontId="34" fillId="0" borderId="0" xfId="0" applyFont="1"/>
    <xf numFmtId="0" fontId="0" fillId="0" borderId="4" xfId="0" applyFill="1" applyBorder="1" applyAlignment="1">
      <alignment horizontal="right" wrapText="1"/>
    </xf>
    <xf numFmtId="0" fontId="19" fillId="0" borderId="4" xfId="0" applyFont="1" applyFill="1" applyBorder="1"/>
    <xf numFmtId="4" fontId="19" fillId="0" borderId="4" xfId="0" applyNumberFormat="1" applyFont="1" applyFill="1" applyBorder="1"/>
    <xf numFmtId="0" fontId="28" fillId="3" borderId="4" xfId="0" applyFont="1" applyFill="1" applyBorder="1" applyAlignment="1">
      <alignment horizontal="right" wrapText="1"/>
    </xf>
    <xf numFmtId="0" fontId="30" fillId="0" borderId="0" xfId="0" applyNumberFormat="1" applyFont="1" applyAlignment="1">
      <alignment horizontal="right"/>
    </xf>
    <xf numFmtId="0" fontId="34" fillId="0" borderId="4" xfId="0" applyFont="1" applyBorder="1" applyAlignment="1">
      <alignment horizontal="right"/>
    </xf>
    <xf numFmtId="0" fontId="30" fillId="0" borderId="4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30" fillId="0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4" fontId="28" fillId="2" borderId="4" xfId="0" applyNumberFormat="1" applyFont="1" applyFill="1" applyBorder="1"/>
    <xf numFmtId="0" fontId="18" fillId="0" borderId="4" xfId="0" applyFont="1" applyFill="1" applyBorder="1"/>
    <xf numFmtId="0" fontId="0" fillId="2" borderId="4" xfId="0" applyFill="1" applyBorder="1" applyAlignment="1">
      <alignment horizontal="right"/>
    </xf>
    <xf numFmtId="0" fontId="28" fillId="2" borderId="4" xfId="0" applyFont="1" applyFill="1" applyBorder="1" applyAlignment="1">
      <alignment horizontal="right" wrapText="1"/>
    </xf>
    <xf numFmtId="49" fontId="0" fillId="0" borderId="4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7" fillId="0" borderId="4" xfId="0" applyNumberFormat="1" applyFont="1" applyFill="1" applyBorder="1"/>
    <xf numFmtId="49" fontId="30" fillId="0" borderId="4" xfId="0" applyNumberFormat="1" applyFont="1" applyBorder="1" applyAlignment="1">
      <alignment horizontal="right" wrapText="1"/>
    </xf>
    <xf numFmtId="0" fontId="16" fillId="0" borderId="4" xfId="0" applyFont="1" applyFill="1" applyBorder="1"/>
    <xf numFmtId="0" fontId="15" fillId="0" borderId="4" xfId="0" applyFont="1" applyFill="1" applyBorder="1"/>
    <xf numFmtId="4" fontId="15" fillId="0" borderId="4" xfId="0" applyNumberFormat="1" applyFont="1" applyFill="1" applyBorder="1"/>
    <xf numFmtId="0" fontId="14" fillId="0" borderId="4" xfId="0" applyFont="1" applyFill="1" applyBorder="1"/>
    <xf numFmtId="0" fontId="28" fillId="2" borderId="3" xfId="0" applyFont="1" applyFill="1" applyBorder="1" applyAlignment="1">
      <alignment horizontal="left" wrapText="1"/>
    </xf>
    <xf numFmtId="14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3" fillId="0" borderId="4" xfId="0" applyFont="1" applyFill="1" applyBorder="1"/>
    <xf numFmtId="4" fontId="13" fillId="0" borderId="4" xfId="0" applyNumberFormat="1" applyFont="1" applyFill="1" applyBorder="1"/>
    <xf numFmtId="0" fontId="12" fillId="0" borderId="4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30" fillId="0" borderId="7" xfId="0" applyFont="1" applyBorder="1" applyAlignment="1">
      <alignment wrapText="1"/>
    </xf>
    <xf numFmtId="0" fontId="10" fillId="0" borderId="4" xfId="0" applyFont="1" applyFill="1" applyBorder="1"/>
    <xf numFmtId="0" fontId="9" fillId="0" borderId="4" xfId="0" applyFont="1" applyFill="1" applyBorder="1"/>
    <xf numFmtId="4" fontId="9" fillId="0" borderId="4" xfId="0" applyNumberFormat="1" applyFont="1" applyFill="1" applyBorder="1"/>
    <xf numFmtId="0" fontId="8" fillId="0" borderId="4" xfId="0" applyFont="1" applyFill="1" applyBorder="1"/>
    <xf numFmtId="0" fontId="7" fillId="0" borderId="4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5" fillId="0" borderId="4" xfId="0" applyFont="1" applyFill="1" applyBorder="1"/>
    <xf numFmtId="0" fontId="35" fillId="0" borderId="0" xfId="0" applyFont="1"/>
    <xf numFmtId="0" fontId="36" fillId="0" borderId="0" xfId="0" applyFont="1"/>
    <xf numFmtId="0" fontId="4" fillId="0" borderId="4" xfId="0" applyFont="1" applyFill="1" applyBorder="1"/>
    <xf numFmtId="4" fontId="4" fillId="0" borderId="4" xfId="0" applyNumberFormat="1" applyFont="1" applyFill="1" applyBorder="1"/>
    <xf numFmtId="0" fontId="3" fillId="0" borderId="4" xfId="0" applyFont="1" applyFill="1" applyBorder="1"/>
    <xf numFmtId="0" fontId="37" fillId="0" borderId="0" xfId="0" applyFont="1"/>
    <xf numFmtId="0" fontId="2" fillId="0" borderId="4" xfId="0" applyFont="1" applyFill="1" applyBorder="1"/>
    <xf numFmtId="0" fontId="37" fillId="0" borderId="4" xfId="0" applyFont="1" applyBorder="1"/>
    <xf numFmtId="0" fontId="1" fillId="0" borderId="4" xfId="0" applyFont="1" applyFill="1" applyBorder="1"/>
    <xf numFmtId="4" fontId="1" fillId="0" borderId="4" xfId="0" applyNumberFormat="1" applyFont="1" applyFill="1" applyBorder="1"/>
    <xf numFmtId="49" fontId="33" fillId="2" borderId="1" xfId="0" applyNumberFormat="1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/>
    </xf>
    <xf numFmtId="49" fontId="33" fillId="2" borderId="5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topLeftCell="A94" workbookViewId="0">
      <selection activeCell="J115" sqref="J115"/>
    </sheetView>
  </sheetViews>
  <sheetFormatPr defaultRowHeight="15" x14ac:dyDescent="0.25"/>
  <cols>
    <col min="1" max="1" width="14.140625" style="4" customWidth="1"/>
    <col min="2" max="2" width="13.140625" style="6" customWidth="1"/>
    <col min="3" max="3" width="40.28515625" customWidth="1"/>
    <col min="4" max="4" width="12.42578125" style="28" customWidth="1"/>
    <col min="5" max="5" width="19.28515625" customWidth="1"/>
    <col min="6" max="6" width="13.42578125" style="6" customWidth="1"/>
    <col min="7" max="7" width="10" customWidth="1"/>
    <col min="8" max="8" width="39.85546875" customWidth="1"/>
    <col min="9" max="9" width="41.42578125" customWidth="1"/>
    <col min="10" max="10" width="11" style="66" customWidth="1"/>
  </cols>
  <sheetData>
    <row r="1" spans="1:10" ht="18.75" x14ac:dyDescent="0.3">
      <c r="A1" s="15"/>
      <c r="B1" s="108" t="s">
        <v>50</v>
      </c>
      <c r="C1" s="109"/>
      <c r="D1" s="109"/>
      <c r="E1" s="109"/>
      <c r="F1" s="109"/>
      <c r="G1" s="109"/>
      <c r="H1" s="110"/>
      <c r="I1" s="14"/>
      <c r="J1" s="71"/>
    </row>
    <row r="2" spans="1:10" ht="45" x14ac:dyDescent="0.25">
      <c r="A2" s="16" t="s">
        <v>6</v>
      </c>
      <c r="B2" s="17" t="s">
        <v>5</v>
      </c>
      <c r="C2" s="18" t="s">
        <v>0</v>
      </c>
      <c r="D2" s="24" t="s">
        <v>7</v>
      </c>
      <c r="E2" s="19" t="s">
        <v>24</v>
      </c>
      <c r="F2" s="81" t="s">
        <v>25</v>
      </c>
      <c r="G2" s="19" t="s">
        <v>1</v>
      </c>
      <c r="H2" s="20" t="s">
        <v>4</v>
      </c>
      <c r="I2" s="18" t="s">
        <v>2</v>
      </c>
      <c r="J2" s="72" t="s">
        <v>3</v>
      </c>
    </row>
    <row r="3" spans="1:10" ht="20.100000000000001" customHeight="1" x14ac:dyDescent="0.25">
      <c r="A3" s="30" t="s">
        <v>26</v>
      </c>
      <c r="B3" s="31" t="s">
        <v>27</v>
      </c>
      <c r="C3" s="23" t="s">
        <v>28</v>
      </c>
      <c r="D3" s="32">
        <v>0</v>
      </c>
      <c r="E3" s="22" t="s">
        <v>29</v>
      </c>
      <c r="F3" s="82" t="s">
        <v>48</v>
      </c>
      <c r="G3" s="3">
        <v>44208</v>
      </c>
      <c r="H3" s="13" t="s">
        <v>20</v>
      </c>
      <c r="I3" s="13" t="s">
        <v>21</v>
      </c>
      <c r="J3" s="65">
        <v>27082440</v>
      </c>
    </row>
    <row r="4" spans="1:10" ht="20.100000000000001" customHeight="1" x14ac:dyDescent="0.25">
      <c r="A4" s="30" t="s">
        <v>35</v>
      </c>
      <c r="B4" s="31" t="s">
        <v>36</v>
      </c>
      <c r="C4" s="23" t="s">
        <v>37</v>
      </c>
      <c r="D4" s="32">
        <v>0</v>
      </c>
      <c r="E4" s="22" t="s">
        <v>29</v>
      </c>
      <c r="F4" s="82" t="s">
        <v>49</v>
      </c>
      <c r="G4" s="3">
        <v>44208</v>
      </c>
      <c r="H4" s="13" t="s">
        <v>20</v>
      </c>
      <c r="I4" s="13" t="s">
        <v>21</v>
      </c>
      <c r="J4" s="65">
        <v>27082440</v>
      </c>
    </row>
    <row r="5" spans="1:10" ht="20.100000000000001" customHeight="1" x14ac:dyDescent="0.25">
      <c r="A5" s="30" t="s">
        <v>41</v>
      </c>
      <c r="B5" s="35">
        <v>2021027</v>
      </c>
      <c r="C5" s="22" t="s">
        <v>42</v>
      </c>
      <c r="D5" s="26">
        <v>23.3</v>
      </c>
      <c r="E5" s="22"/>
      <c r="F5" s="83"/>
      <c r="G5" s="33">
        <v>44224</v>
      </c>
      <c r="H5" s="34" t="s">
        <v>43</v>
      </c>
      <c r="I5" s="22" t="s">
        <v>44</v>
      </c>
      <c r="J5" s="54">
        <v>34108483</v>
      </c>
    </row>
    <row r="6" spans="1:10" ht="20.100000000000001" customHeight="1" x14ac:dyDescent="0.25">
      <c r="A6" s="30" t="s">
        <v>45</v>
      </c>
      <c r="B6" s="35">
        <v>21019</v>
      </c>
      <c r="C6" s="22" t="s">
        <v>31</v>
      </c>
      <c r="D6" s="26">
        <v>927.84</v>
      </c>
      <c r="E6" s="22"/>
      <c r="F6" s="35" t="s">
        <v>30</v>
      </c>
      <c r="G6" s="33">
        <v>44224</v>
      </c>
      <c r="H6" s="36" t="s">
        <v>46</v>
      </c>
      <c r="I6" s="22" t="s">
        <v>47</v>
      </c>
      <c r="J6" s="54">
        <v>35680865</v>
      </c>
    </row>
    <row r="7" spans="1:10" ht="20.100000000000001" customHeight="1" x14ac:dyDescent="0.25">
      <c r="A7" s="30"/>
      <c r="B7" s="35"/>
      <c r="C7" s="42" t="s">
        <v>70</v>
      </c>
      <c r="D7" s="69">
        <f>SUM(D3:D6)</f>
        <v>951.14</v>
      </c>
      <c r="E7" s="22"/>
      <c r="F7" s="35"/>
      <c r="G7" s="33"/>
      <c r="H7" s="36"/>
      <c r="I7" s="22"/>
      <c r="J7" s="54"/>
    </row>
    <row r="8" spans="1:10" ht="20.100000000000001" customHeight="1" x14ac:dyDescent="0.25">
      <c r="A8" s="30" t="s">
        <v>57</v>
      </c>
      <c r="B8" s="35">
        <v>20210006</v>
      </c>
      <c r="C8" s="60" t="s">
        <v>39</v>
      </c>
      <c r="D8" s="61">
        <v>1390</v>
      </c>
      <c r="E8" s="22"/>
      <c r="F8" s="35" t="s">
        <v>38</v>
      </c>
      <c r="G8" s="33">
        <v>44229</v>
      </c>
      <c r="H8" s="36" t="s">
        <v>58</v>
      </c>
      <c r="I8" s="22" t="s">
        <v>59</v>
      </c>
      <c r="J8" s="54">
        <v>33986401</v>
      </c>
    </row>
    <row r="9" spans="1:10" ht="20.100000000000001" customHeight="1" x14ac:dyDescent="0.25">
      <c r="A9" s="30" t="s">
        <v>60</v>
      </c>
      <c r="B9" s="35">
        <v>7101008432</v>
      </c>
      <c r="C9" s="22" t="s">
        <v>61</v>
      </c>
      <c r="D9" s="26">
        <v>591.54</v>
      </c>
      <c r="E9" s="33" t="s">
        <v>62</v>
      </c>
      <c r="F9" s="35" t="s">
        <v>65</v>
      </c>
      <c r="G9" s="33">
        <v>44229</v>
      </c>
      <c r="H9" s="36" t="s">
        <v>63</v>
      </c>
      <c r="I9" s="22" t="s">
        <v>64</v>
      </c>
      <c r="J9" s="54">
        <v>31396674</v>
      </c>
    </row>
    <row r="10" spans="1:10" ht="20.100000000000001" customHeight="1" x14ac:dyDescent="0.25">
      <c r="A10" s="30" t="s">
        <v>69</v>
      </c>
      <c r="B10" s="35">
        <v>121010982</v>
      </c>
      <c r="C10" s="22" t="s">
        <v>61</v>
      </c>
      <c r="D10" s="26">
        <v>0</v>
      </c>
      <c r="E10" s="22" t="s">
        <v>29</v>
      </c>
      <c r="F10" s="35" t="s">
        <v>65</v>
      </c>
      <c r="G10" s="33">
        <v>44231</v>
      </c>
      <c r="H10" s="36" t="s">
        <v>63</v>
      </c>
      <c r="I10" s="22" t="s">
        <v>64</v>
      </c>
      <c r="J10" s="54">
        <v>31396674</v>
      </c>
    </row>
    <row r="11" spans="1:10" ht="20.100000000000001" customHeight="1" x14ac:dyDescent="0.25">
      <c r="A11" s="30" t="s">
        <v>71</v>
      </c>
      <c r="B11" s="35">
        <v>1118056681</v>
      </c>
      <c r="C11" s="22" t="s">
        <v>53</v>
      </c>
      <c r="D11" s="26">
        <v>114</v>
      </c>
      <c r="E11" s="22"/>
      <c r="F11" s="35" t="s">
        <v>52</v>
      </c>
      <c r="G11" s="33">
        <v>44231</v>
      </c>
      <c r="H11" s="36" t="s">
        <v>54</v>
      </c>
      <c r="I11" s="22" t="s">
        <v>55</v>
      </c>
      <c r="J11" s="54">
        <v>45503249</v>
      </c>
    </row>
    <row r="12" spans="1:10" ht="20.100000000000001" customHeight="1" x14ac:dyDescent="0.25">
      <c r="A12" s="30" t="s">
        <v>72</v>
      </c>
      <c r="B12" s="35">
        <v>3223001427</v>
      </c>
      <c r="C12" s="22" t="s">
        <v>73</v>
      </c>
      <c r="D12" s="26">
        <v>104.99</v>
      </c>
      <c r="E12" s="22"/>
      <c r="F12" s="35"/>
      <c r="G12" s="33">
        <v>44231</v>
      </c>
      <c r="H12" s="36" t="s">
        <v>74</v>
      </c>
      <c r="I12" s="22" t="s">
        <v>75</v>
      </c>
      <c r="J12" s="73" t="s">
        <v>76</v>
      </c>
    </row>
    <row r="13" spans="1:10" ht="20.100000000000001" customHeight="1" x14ac:dyDescent="0.25">
      <c r="A13" s="30" t="s">
        <v>77</v>
      </c>
      <c r="B13" s="35">
        <v>9855129586</v>
      </c>
      <c r="C13" s="70" t="s">
        <v>79</v>
      </c>
      <c r="D13" s="43">
        <v>2199.8000000000002</v>
      </c>
      <c r="E13" s="22"/>
      <c r="F13" s="35" t="s">
        <v>78</v>
      </c>
      <c r="G13" s="33">
        <v>44231</v>
      </c>
      <c r="H13" s="13" t="s">
        <v>80</v>
      </c>
      <c r="I13" s="13" t="s">
        <v>81</v>
      </c>
      <c r="J13" s="65">
        <v>9188362</v>
      </c>
    </row>
    <row r="14" spans="1:10" ht="20.100000000000001" customHeight="1" x14ac:dyDescent="0.25">
      <c r="A14" s="30" t="s">
        <v>82</v>
      </c>
      <c r="B14" s="31" t="s">
        <v>83</v>
      </c>
      <c r="C14" s="22" t="s">
        <v>84</v>
      </c>
      <c r="D14" s="26">
        <v>360</v>
      </c>
      <c r="E14" s="22"/>
      <c r="F14" s="35"/>
      <c r="G14" s="33">
        <v>44232</v>
      </c>
      <c r="H14" s="34" t="s">
        <v>85</v>
      </c>
      <c r="I14" s="22" t="s">
        <v>86</v>
      </c>
      <c r="J14" s="54">
        <v>33986665</v>
      </c>
    </row>
    <row r="15" spans="1:10" ht="20.100000000000001" customHeight="1" x14ac:dyDescent="0.25">
      <c r="A15" s="30" t="s">
        <v>87</v>
      </c>
      <c r="B15" s="35">
        <v>1312100033</v>
      </c>
      <c r="C15" s="22" t="s">
        <v>88</v>
      </c>
      <c r="D15" s="26">
        <v>-257.64</v>
      </c>
      <c r="E15" s="22" t="s">
        <v>89</v>
      </c>
      <c r="F15" s="35"/>
      <c r="G15" s="33">
        <v>44235</v>
      </c>
      <c r="H15" s="36" t="s">
        <v>74</v>
      </c>
      <c r="I15" s="22" t="s">
        <v>75</v>
      </c>
      <c r="J15" s="73" t="s">
        <v>76</v>
      </c>
    </row>
    <row r="16" spans="1:10" ht="20.100000000000001" customHeight="1" x14ac:dyDescent="0.25">
      <c r="A16" s="30" t="s">
        <v>90</v>
      </c>
      <c r="B16" s="35">
        <v>1202100972</v>
      </c>
      <c r="C16" s="80" t="s">
        <v>119</v>
      </c>
      <c r="D16" s="75">
        <v>67.48</v>
      </c>
      <c r="E16" s="22"/>
      <c r="F16" s="35" t="s">
        <v>93</v>
      </c>
      <c r="G16" s="33">
        <v>44238</v>
      </c>
      <c r="H16" s="34" t="s">
        <v>91</v>
      </c>
      <c r="I16" s="22" t="s">
        <v>92</v>
      </c>
      <c r="J16" s="54">
        <v>44195591</v>
      </c>
    </row>
    <row r="17" spans="1:11" ht="20.100000000000001" customHeight="1" x14ac:dyDescent="0.25">
      <c r="A17" s="30" t="s">
        <v>94</v>
      </c>
      <c r="B17" s="35">
        <v>201490059</v>
      </c>
      <c r="C17" s="22" t="s">
        <v>95</v>
      </c>
      <c r="D17" s="26">
        <v>46</v>
      </c>
      <c r="E17" s="22"/>
      <c r="F17" s="83" t="s">
        <v>99</v>
      </c>
      <c r="G17" s="33">
        <v>44246</v>
      </c>
      <c r="H17" s="34" t="s">
        <v>96</v>
      </c>
      <c r="I17" s="22" t="s">
        <v>97</v>
      </c>
      <c r="J17" s="73" t="s">
        <v>98</v>
      </c>
      <c r="K17" s="21"/>
    </row>
    <row r="18" spans="1:11" ht="20.100000000000001" customHeight="1" x14ac:dyDescent="0.25">
      <c r="A18" s="30" t="s">
        <v>101</v>
      </c>
      <c r="B18" s="35">
        <v>5210606082</v>
      </c>
      <c r="C18" s="22" t="s">
        <v>102</v>
      </c>
      <c r="D18" s="26">
        <v>0</v>
      </c>
      <c r="E18" s="22" t="s">
        <v>29</v>
      </c>
      <c r="F18" s="35" t="s">
        <v>103</v>
      </c>
      <c r="G18" s="33">
        <v>44250</v>
      </c>
      <c r="H18" s="13" t="s">
        <v>20</v>
      </c>
      <c r="I18" s="13" t="s">
        <v>21</v>
      </c>
      <c r="J18" s="65">
        <v>27082440</v>
      </c>
    </row>
    <row r="19" spans="1:11" ht="20.100000000000001" customHeight="1" x14ac:dyDescent="0.25">
      <c r="A19" s="30"/>
      <c r="B19" s="35"/>
      <c r="C19" s="42" t="s">
        <v>104</v>
      </c>
      <c r="D19" s="69">
        <f>SUM(D8:D18)</f>
        <v>4616.1699999999992</v>
      </c>
      <c r="E19" s="22"/>
      <c r="F19" s="35"/>
      <c r="G19" s="33"/>
      <c r="H19" s="34"/>
      <c r="I19" s="22"/>
      <c r="J19" s="54"/>
    </row>
    <row r="20" spans="1:11" ht="20.100000000000001" customHeight="1" x14ac:dyDescent="0.25">
      <c r="A20" s="30" t="s">
        <v>105</v>
      </c>
      <c r="B20" s="35">
        <v>3225103006</v>
      </c>
      <c r="C20" s="22" t="s">
        <v>106</v>
      </c>
      <c r="D20" s="26">
        <v>359.64</v>
      </c>
      <c r="E20" s="22"/>
      <c r="F20" s="35"/>
      <c r="G20" s="33">
        <v>44256</v>
      </c>
      <c r="H20" s="36" t="s">
        <v>74</v>
      </c>
      <c r="I20" s="22" t="s">
        <v>75</v>
      </c>
      <c r="J20" s="73" t="s">
        <v>76</v>
      </c>
    </row>
    <row r="21" spans="1:11" ht="20.100000000000001" customHeight="1" x14ac:dyDescent="0.25">
      <c r="A21" s="30" t="s">
        <v>108</v>
      </c>
      <c r="B21" s="37">
        <v>7101015313</v>
      </c>
      <c r="C21" s="77" t="s">
        <v>61</v>
      </c>
      <c r="D21" s="44">
        <v>835.54</v>
      </c>
      <c r="E21" s="22" t="s">
        <v>62</v>
      </c>
      <c r="F21" s="35" t="s">
        <v>107</v>
      </c>
      <c r="G21" s="33">
        <v>44257</v>
      </c>
      <c r="H21" s="36" t="s">
        <v>63</v>
      </c>
      <c r="I21" s="22" t="s">
        <v>64</v>
      </c>
      <c r="J21" s="54">
        <v>31396674</v>
      </c>
    </row>
    <row r="22" spans="1:11" ht="20.100000000000001" customHeight="1" x14ac:dyDescent="0.25">
      <c r="A22" s="30" t="s">
        <v>109</v>
      </c>
      <c r="B22" s="35">
        <v>121019732</v>
      </c>
      <c r="C22" s="22" t="s">
        <v>61</v>
      </c>
      <c r="D22" s="26">
        <v>0</v>
      </c>
      <c r="E22" s="22" t="s">
        <v>29</v>
      </c>
      <c r="F22" s="35" t="s">
        <v>107</v>
      </c>
      <c r="G22" s="33">
        <v>44260</v>
      </c>
      <c r="H22" s="36" t="s">
        <v>63</v>
      </c>
      <c r="I22" s="22" t="s">
        <v>64</v>
      </c>
      <c r="J22" s="54">
        <v>31396674</v>
      </c>
    </row>
    <row r="23" spans="1:11" ht="20.100000000000001" customHeight="1" x14ac:dyDescent="0.25">
      <c r="A23" s="30" t="s">
        <v>110</v>
      </c>
      <c r="B23" s="35" t="s">
        <v>111</v>
      </c>
      <c r="C23" s="22" t="s">
        <v>112</v>
      </c>
      <c r="D23" s="26">
        <v>360</v>
      </c>
      <c r="E23" s="22"/>
      <c r="F23" s="35"/>
      <c r="G23" s="33">
        <v>44265</v>
      </c>
      <c r="H23" s="34" t="s">
        <v>85</v>
      </c>
      <c r="I23" s="22" t="s">
        <v>86</v>
      </c>
      <c r="J23" s="54">
        <v>33986665</v>
      </c>
    </row>
    <row r="24" spans="1:11" ht="20.100000000000001" customHeight="1" x14ac:dyDescent="0.25">
      <c r="A24" s="30" t="s">
        <v>113</v>
      </c>
      <c r="B24" s="35" t="s">
        <v>114</v>
      </c>
      <c r="C24" s="78" t="s">
        <v>31</v>
      </c>
      <c r="D24" s="79">
        <v>244.8</v>
      </c>
      <c r="E24" s="22"/>
      <c r="F24" s="35" t="s">
        <v>117</v>
      </c>
      <c r="G24" s="33">
        <v>44266</v>
      </c>
      <c r="H24" s="22" t="s">
        <v>115</v>
      </c>
      <c r="I24" s="22" t="s">
        <v>116</v>
      </c>
      <c r="J24" s="54">
        <v>44413467</v>
      </c>
    </row>
    <row r="25" spans="1:11" ht="20.100000000000001" customHeight="1" x14ac:dyDescent="0.25">
      <c r="A25" s="30" t="s">
        <v>118</v>
      </c>
      <c r="B25" s="35">
        <v>1202101854</v>
      </c>
      <c r="C25" s="22" t="s">
        <v>120</v>
      </c>
      <c r="D25" s="26">
        <v>88.41</v>
      </c>
      <c r="E25" s="22"/>
      <c r="F25" s="35" t="s">
        <v>93</v>
      </c>
      <c r="G25" s="33">
        <v>44266</v>
      </c>
      <c r="H25" s="34" t="s">
        <v>91</v>
      </c>
      <c r="I25" s="22" t="s">
        <v>92</v>
      </c>
      <c r="J25" s="54">
        <v>44195591</v>
      </c>
    </row>
    <row r="26" spans="1:11" ht="20.100000000000001" customHeight="1" x14ac:dyDescent="0.25">
      <c r="A26" s="30" t="s">
        <v>123</v>
      </c>
      <c r="B26" s="35">
        <v>5210910032</v>
      </c>
      <c r="C26" s="22" t="s">
        <v>124</v>
      </c>
      <c r="D26" s="26">
        <v>0</v>
      </c>
      <c r="E26" s="22" t="s">
        <v>29</v>
      </c>
      <c r="F26" s="35" t="s">
        <v>103</v>
      </c>
      <c r="G26" s="33">
        <v>44277</v>
      </c>
      <c r="H26" s="13" t="s">
        <v>20</v>
      </c>
      <c r="I26" s="13" t="s">
        <v>21</v>
      </c>
      <c r="J26" s="65">
        <v>27082440</v>
      </c>
    </row>
    <row r="27" spans="1:11" ht="20.100000000000001" customHeight="1" x14ac:dyDescent="0.25">
      <c r="A27" s="30" t="s">
        <v>125</v>
      </c>
      <c r="B27" s="35">
        <v>30210131</v>
      </c>
      <c r="C27" s="22" t="s">
        <v>126</v>
      </c>
      <c r="D27" s="26">
        <v>150</v>
      </c>
      <c r="E27" s="22" t="s">
        <v>62</v>
      </c>
      <c r="F27" s="35"/>
      <c r="G27" s="33">
        <v>44284</v>
      </c>
      <c r="H27" s="22" t="s">
        <v>127</v>
      </c>
      <c r="I27" s="22" t="s">
        <v>128</v>
      </c>
      <c r="J27" s="54">
        <v>30815312</v>
      </c>
    </row>
    <row r="28" spans="1:11" ht="20.100000000000001" customHeight="1" x14ac:dyDescent="0.25">
      <c r="A28" s="30" t="s">
        <v>129</v>
      </c>
      <c r="B28" s="35">
        <v>7101021603</v>
      </c>
      <c r="C28" s="22" t="s">
        <v>61</v>
      </c>
      <c r="D28" s="26">
        <v>835.54</v>
      </c>
      <c r="E28" s="22" t="s">
        <v>62</v>
      </c>
      <c r="F28" s="35" t="s">
        <v>130</v>
      </c>
      <c r="G28" s="33">
        <v>44285</v>
      </c>
      <c r="H28" s="36" t="s">
        <v>63</v>
      </c>
      <c r="I28" s="22" t="s">
        <v>64</v>
      </c>
      <c r="J28" s="54">
        <v>31396674</v>
      </c>
    </row>
    <row r="29" spans="1:11" ht="20.100000000000001" customHeight="1" x14ac:dyDescent="0.25">
      <c r="A29" s="30"/>
      <c r="B29" s="35"/>
      <c r="C29" s="42" t="s">
        <v>131</v>
      </c>
      <c r="D29" s="69">
        <f>SUM(D20:D28)</f>
        <v>2873.93</v>
      </c>
      <c r="E29" s="22"/>
      <c r="F29" s="35"/>
      <c r="G29" s="33"/>
      <c r="H29" s="34"/>
      <c r="I29" s="22"/>
      <c r="J29" s="54"/>
    </row>
    <row r="30" spans="1:11" ht="20.100000000000001" customHeight="1" x14ac:dyDescent="0.25">
      <c r="A30" s="30" t="s">
        <v>134</v>
      </c>
      <c r="B30" s="35">
        <v>10936655</v>
      </c>
      <c r="C30" s="22" t="s">
        <v>133</v>
      </c>
      <c r="D30" s="26">
        <v>150</v>
      </c>
      <c r="E30" s="22" t="s">
        <v>62</v>
      </c>
      <c r="F30" s="35" t="s">
        <v>132</v>
      </c>
      <c r="G30" s="33">
        <v>44287</v>
      </c>
      <c r="H30" s="36" t="s">
        <v>54</v>
      </c>
      <c r="I30" s="22" t="s">
        <v>55</v>
      </c>
      <c r="J30" s="54">
        <v>45503249</v>
      </c>
    </row>
    <row r="31" spans="1:11" ht="20.100000000000001" customHeight="1" x14ac:dyDescent="0.25">
      <c r="A31" s="30" t="s">
        <v>135</v>
      </c>
      <c r="B31" s="35">
        <v>2021161</v>
      </c>
      <c r="C31" s="22" t="s">
        <v>136</v>
      </c>
      <c r="D31" s="26">
        <v>36</v>
      </c>
      <c r="E31" s="22"/>
      <c r="F31" s="35"/>
      <c r="G31" s="33">
        <v>44287</v>
      </c>
      <c r="H31" s="34" t="s">
        <v>137</v>
      </c>
      <c r="I31" s="22" t="s">
        <v>138</v>
      </c>
      <c r="J31" s="54">
        <v>47568445</v>
      </c>
    </row>
    <row r="32" spans="1:11" ht="20.100000000000001" customHeight="1" x14ac:dyDescent="0.25">
      <c r="A32" s="30" t="s">
        <v>139</v>
      </c>
      <c r="B32" s="35" t="s">
        <v>140</v>
      </c>
      <c r="C32" s="22" t="s">
        <v>141</v>
      </c>
      <c r="D32" s="26">
        <v>360</v>
      </c>
      <c r="E32" s="22"/>
      <c r="F32" s="35"/>
      <c r="G32" s="33">
        <v>44292</v>
      </c>
      <c r="H32" s="34" t="s">
        <v>85</v>
      </c>
      <c r="I32" s="22" t="s">
        <v>86</v>
      </c>
      <c r="J32" s="54">
        <v>33986665</v>
      </c>
    </row>
    <row r="33" spans="1:10" ht="20.100000000000001" customHeight="1" x14ac:dyDescent="0.25">
      <c r="A33" s="30" t="s">
        <v>142</v>
      </c>
      <c r="B33" s="35">
        <v>121026211</v>
      </c>
      <c r="C33" s="22" t="s">
        <v>61</v>
      </c>
      <c r="D33" s="26">
        <v>0</v>
      </c>
      <c r="E33" s="22" t="s">
        <v>29</v>
      </c>
      <c r="F33" s="35" t="s">
        <v>130</v>
      </c>
      <c r="G33" s="33">
        <v>44292</v>
      </c>
      <c r="H33" s="36" t="s">
        <v>63</v>
      </c>
      <c r="I33" s="22" t="s">
        <v>64</v>
      </c>
      <c r="J33" s="54">
        <v>31396674</v>
      </c>
    </row>
    <row r="34" spans="1:10" ht="20.100000000000001" customHeight="1" x14ac:dyDescent="0.25">
      <c r="A34" s="30" t="s">
        <v>143</v>
      </c>
      <c r="B34" s="35">
        <v>6121055</v>
      </c>
      <c r="C34" s="84" t="s">
        <v>144</v>
      </c>
      <c r="D34" s="85">
        <v>87</v>
      </c>
      <c r="E34" s="22"/>
      <c r="F34" s="35"/>
      <c r="G34" s="33">
        <v>44293</v>
      </c>
      <c r="H34" s="22" t="s">
        <v>145</v>
      </c>
      <c r="I34" s="22" t="s">
        <v>146</v>
      </c>
      <c r="J34" s="54">
        <v>44277971</v>
      </c>
    </row>
    <row r="35" spans="1:10" ht="20.100000000000001" customHeight="1" x14ac:dyDescent="0.25">
      <c r="A35" s="38" t="s">
        <v>147</v>
      </c>
      <c r="B35" s="39">
        <v>1202102928</v>
      </c>
      <c r="C35" s="22" t="s">
        <v>148</v>
      </c>
      <c r="D35" s="26">
        <v>111.99</v>
      </c>
      <c r="E35" s="40"/>
      <c r="F35" s="35" t="s">
        <v>93</v>
      </c>
      <c r="G35" s="41">
        <v>44298</v>
      </c>
      <c r="H35" s="34" t="s">
        <v>91</v>
      </c>
      <c r="I35" s="22" t="s">
        <v>92</v>
      </c>
      <c r="J35" s="54">
        <v>44195591</v>
      </c>
    </row>
    <row r="36" spans="1:10" ht="20.100000000000001" customHeight="1" x14ac:dyDescent="0.25">
      <c r="A36" s="30" t="s">
        <v>149</v>
      </c>
      <c r="B36" s="35">
        <v>10965577</v>
      </c>
      <c r="C36" s="86" t="s">
        <v>133</v>
      </c>
      <c r="D36" s="45">
        <v>0</v>
      </c>
      <c r="E36" s="22" t="s">
        <v>29</v>
      </c>
      <c r="F36" s="35" t="s">
        <v>132</v>
      </c>
      <c r="G36" s="33">
        <v>44298</v>
      </c>
      <c r="H36" s="36" t="s">
        <v>54</v>
      </c>
      <c r="I36" s="22" t="s">
        <v>55</v>
      </c>
      <c r="J36" s="54">
        <v>45503249</v>
      </c>
    </row>
    <row r="37" spans="1:10" ht="20.100000000000001" customHeight="1" x14ac:dyDescent="0.25">
      <c r="A37" s="30" t="s">
        <v>150</v>
      </c>
      <c r="B37" s="35">
        <v>210103</v>
      </c>
      <c r="C37" s="22" t="s">
        <v>151</v>
      </c>
      <c r="D37" s="26">
        <v>400</v>
      </c>
      <c r="E37" s="22"/>
      <c r="F37" s="35"/>
      <c r="G37" s="33">
        <v>44300</v>
      </c>
      <c r="H37" s="36" t="s">
        <v>152</v>
      </c>
      <c r="I37" s="22" t="s">
        <v>153</v>
      </c>
      <c r="J37" s="54">
        <v>35968923</v>
      </c>
    </row>
    <row r="38" spans="1:10" ht="20.100000000000001" customHeight="1" x14ac:dyDescent="0.25">
      <c r="A38" s="30" t="s">
        <v>154</v>
      </c>
      <c r="B38" s="35">
        <v>20210027</v>
      </c>
      <c r="C38" s="22" t="s">
        <v>155</v>
      </c>
      <c r="D38" s="26">
        <v>938</v>
      </c>
      <c r="E38" s="22"/>
      <c r="F38" s="35" t="s">
        <v>121</v>
      </c>
      <c r="G38" s="33">
        <v>44300</v>
      </c>
      <c r="H38" s="34" t="s">
        <v>58</v>
      </c>
      <c r="I38" s="22" t="s">
        <v>59</v>
      </c>
      <c r="J38" s="54">
        <v>33986401</v>
      </c>
    </row>
    <row r="39" spans="1:10" ht="20.100000000000001" customHeight="1" x14ac:dyDescent="0.25">
      <c r="A39" s="30" t="s">
        <v>156</v>
      </c>
      <c r="B39" s="35">
        <v>20210124</v>
      </c>
      <c r="C39" s="87" t="s">
        <v>126</v>
      </c>
      <c r="D39" s="88">
        <v>0</v>
      </c>
      <c r="E39" s="22" t="s">
        <v>29</v>
      </c>
      <c r="F39" s="35"/>
      <c r="G39" s="33">
        <v>44301</v>
      </c>
      <c r="H39" s="22" t="s">
        <v>127</v>
      </c>
      <c r="I39" s="22" t="s">
        <v>128</v>
      </c>
      <c r="J39" s="54">
        <v>30815312</v>
      </c>
    </row>
    <row r="40" spans="1:10" ht="20.100000000000001" customHeight="1" x14ac:dyDescent="0.25">
      <c r="A40" s="30" t="s">
        <v>160</v>
      </c>
      <c r="B40" s="35">
        <v>438678351</v>
      </c>
      <c r="C40" s="22" t="s">
        <v>158</v>
      </c>
      <c r="D40" s="26">
        <v>156.57</v>
      </c>
      <c r="E40" s="22" t="s">
        <v>62</v>
      </c>
      <c r="F40" s="35" t="s">
        <v>157</v>
      </c>
      <c r="G40" s="33">
        <v>44309</v>
      </c>
      <c r="H40" s="13" t="s">
        <v>20</v>
      </c>
      <c r="I40" s="13" t="s">
        <v>159</v>
      </c>
      <c r="J40" s="65">
        <v>27082440</v>
      </c>
    </row>
    <row r="41" spans="1:10" ht="20.100000000000001" customHeight="1" x14ac:dyDescent="0.25">
      <c r="A41" s="30" t="s">
        <v>162</v>
      </c>
      <c r="B41" s="35">
        <v>5221142815</v>
      </c>
      <c r="C41" s="22" t="s">
        <v>158</v>
      </c>
      <c r="D41" s="26">
        <v>0</v>
      </c>
      <c r="E41" s="22" t="s">
        <v>29</v>
      </c>
      <c r="F41" s="35" t="s">
        <v>157</v>
      </c>
      <c r="G41" s="33">
        <v>44316</v>
      </c>
      <c r="H41" s="13" t="s">
        <v>20</v>
      </c>
      <c r="I41" s="13" t="s">
        <v>159</v>
      </c>
      <c r="J41" s="65">
        <v>27082440</v>
      </c>
    </row>
    <row r="42" spans="1:10" ht="20.100000000000001" customHeight="1" x14ac:dyDescent="0.25">
      <c r="A42" s="30" t="s">
        <v>164</v>
      </c>
      <c r="B42" s="35">
        <v>1312100262</v>
      </c>
      <c r="C42" s="22" t="s">
        <v>165</v>
      </c>
      <c r="D42" s="26">
        <v>3752.27</v>
      </c>
      <c r="E42" s="22"/>
      <c r="F42" s="35"/>
      <c r="G42" s="33">
        <v>44316</v>
      </c>
      <c r="H42" s="89" t="s">
        <v>74</v>
      </c>
      <c r="I42" s="13" t="s">
        <v>75</v>
      </c>
      <c r="J42" s="76" t="s">
        <v>76</v>
      </c>
    </row>
    <row r="43" spans="1:10" ht="20.100000000000001" customHeight="1" x14ac:dyDescent="0.25">
      <c r="A43" s="30" t="s">
        <v>163</v>
      </c>
      <c r="B43" s="35">
        <v>77101028244</v>
      </c>
      <c r="C43" s="77" t="s">
        <v>61</v>
      </c>
      <c r="D43" s="44">
        <v>807.54</v>
      </c>
      <c r="E43" s="22" t="s">
        <v>62</v>
      </c>
      <c r="F43" s="35" t="s">
        <v>161</v>
      </c>
      <c r="G43" s="33">
        <v>44316</v>
      </c>
      <c r="H43" s="36" t="s">
        <v>63</v>
      </c>
      <c r="I43" s="22" t="s">
        <v>64</v>
      </c>
      <c r="J43" s="54">
        <v>31396674</v>
      </c>
    </row>
    <row r="44" spans="1:10" ht="20.100000000000001" customHeight="1" x14ac:dyDescent="0.25">
      <c r="A44" s="30"/>
      <c r="B44" s="35"/>
      <c r="C44" s="42" t="s">
        <v>166</v>
      </c>
      <c r="D44" s="69">
        <f>SUM(D30:D43)</f>
        <v>6799.37</v>
      </c>
      <c r="E44" s="22"/>
      <c r="F44" s="35"/>
      <c r="G44" s="33"/>
      <c r="H44" s="36"/>
      <c r="I44" s="22"/>
      <c r="J44" s="54"/>
    </row>
    <row r="45" spans="1:10" ht="20.100000000000001" customHeight="1" x14ac:dyDescent="0.25">
      <c r="A45" s="30" t="s">
        <v>167</v>
      </c>
      <c r="B45" s="35">
        <v>202104069</v>
      </c>
      <c r="C45" s="22" t="s">
        <v>168</v>
      </c>
      <c r="D45" s="26">
        <v>60</v>
      </c>
      <c r="E45" s="22"/>
      <c r="F45" s="35"/>
      <c r="G45" s="33">
        <v>44319</v>
      </c>
      <c r="H45" s="36" t="s">
        <v>169</v>
      </c>
      <c r="I45" s="22" t="s">
        <v>170</v>
      </c>
      <c r="J45" s="54">
        <v>36557382</v>
      </c>
    </row>
    <row r="46" spans="1:10" ht="20.100000000000001" customHeight="1" x14ac:dyDescent="0.25">
      <c r="A46" s="30" t="s">
        <v>171</v>
      </c>
      <c r="B46" s="35">
        <v>121034667</v>
      </c>
      <c r="C46" s="22" t="s">
        <v>61</v>
      </c>
      <c r="D46" s="26">
        <v>0</v>
      </c>
      <c r="E46" s="22" t="s">
        <v>29</v>
      </c>
      <c r="F46" s="22" t="s">
        <v>161</v>
      </c>
      <c r="G46" s="33">
        <v>44321</v>
      </c>
      <c r="H46" s="36" t="s">
        <v>63</v>
      </c>
      <c r="I46" s="22" t="s">
        <v>64</v>
      </c>
      <c r="J46" s="54">
        <v>31396674</v>
      </c>
    </row>
    <row r="47" spans="1:10" ht="20.100000000000001" customHeight="1" x14ac:dyDescent="0.25">
      <c r="A47" s="30" t="s">
        <v>172</v>
      </c>
      <c r="B47" s="35">
        <v>1202104536</v>
      </c>
      <c r="C47" s="22" t="s">
        <v>173</v>
      </c>
      <c r="D47" s="26">
        <v>157.91999999999999</v>
      </c>
      <c r="E47" s="40"/>
      <c r="F47" s="35" t="s">
        <v>93</v>
      </c>
      <c r="G47" s="41">
        <v>44330</v>
      </c>
      <c r="H47" s="34" t="s">
        <v>91</v>
      </c>
      <c r="I47" s="22" t="s">
        <v>92</v>
      </c>
      <c r="J47" s="54">
        <v>44195591</v>
      </c>
    </row>
    <row r="48" spans="1:10" ht="20.100000000000001" customHeight="1" x14ac:dyDescent="0.25">
      <c r="A48" s="30" t="s">
        <v>174</v>
      </c>
      <c r="B48" s="35" t="s">
        <v>175</v>
      </c>
      <c r="C48" s="22" t="s">
        <v>176</v>
      </c>
      <c r="D48" s="26">
        <v>360</v>
      </c>
      <c r="E48" s="22"/>
      <c r="F48" s="35"/>
      <c r="G48" s="33">
        <v>44330</v>
      </c>
      <c r="H48" s="34" t="s">
        <v>85</v>
      </c>
      <c r="I48" s="22" t="s">
        <v>86</v>
      </c>
      <c r="J48" s="54">
        <v>33986665</v>
      </c>
    </row>
    <row r="49" spans="1:10" ht="20.100000000000001" customHeight="1" x14ac:dyDescent="0.25">
      <c r="A49" s="30" t="s">
        <v>179</v>
      </c>
      <c r="B49" s="35">
        <v>440380622</v>
      </c>
      <c r="C49" s="22" t="s">
        <v>178</v>
      </c>
      <c r="D49" s="26">
        <v>132.21</v>
      </c>
      <c r="E49" s="40" t="s">
        <v>62</v>
      </c>
      <c r="F49" s="35" t="s">
        <v>177</v>
      </c>
      <c r="G49" s="33">
        <v>44343</v>
      </c>
      <c r="H49" s="13" t="s">
        <v>20</v>
      </c>
      <c r="I49" s="13" t="s">
        <v>159</v>
      </c>
      <c r="J49" s="65">
        <v>27082440</v>
      </c>
    </row>
    <row r="50" spans="1:10" ht="20.100000000000001" customHeight="1" x14ac:dyDescent="0.25">
      <c r="A50" s="30" t="s">
        <v>181</v>
      </c>
      <c r="B50" s="35">
        <v>6210592571</v>
      </c>
      <c r="C50" s="77" t="s">
        <v>61</v>
      </c>
      <c r="D50" s="44">
        <v>755.54</v>
      </c>
      <c r="E50" s="22" t="s">
        <v>62</v>
      </c>
      <c r="F50" s="35" t="s">
        <v>180</v>
      </c>
      <c r="G50" s="33">
        <v>44347</v>
      </c>
      <c r="H50" s="36" t="s">
        <v>63</v>
      </c>
      <c r="I50" s="22" t="s">
        <v>64</v>
      </c>
      <c r="J50" s="54">
        <v>31396674</v>
      </c>
    </row>
    <row r="51" spans="1:10" ht="20.100000000000001" customHeight="1" x14ac:dyDescent="0.25">
      <c r="A51" s="30"/>
      <c r="B51" s="35"/>
      <c r="C51" s="42" t="s">
        <v>182</v>
      </c>
      <c r="D51" s="69">
        <f>SUM(D45:D50)</f>
        <v>1465.67</v>
      </c>
      <c r="E51" s="22"/>
      <c r="F51" s="35"/>
      <c r="G51" s="33"/>
      <c r="H51" s="40"/>
      <c r="I51" s="40"/>
      <c r="J51" s="74"/>
    </row>
    <row r="52" spans="1:10" ht="20.100000000000001" customHeight="1" x14ac:dyDescent="0.25">
      <c r="A52" s="30" t="s">
        <v>183</v>
      </c>
      <c r="B52" s="35">
        <v>5221183713</v>
      </c>
      <c r="C52" s="22" t="s">
        <v>178</v>
      </c>
      <c r="D52" s="26">
        <v>0</v>
      </c>
      <c r="E52" s="22" t="s">
        <v>29</v>
      </c>
      <c r="F52" s="35" t="s">
        <v>177</v>
      </c>
      <c r="G52" s="33">
        <v>44349</v>
      </c>
      <c r="H52" s="13" t="s">
        <v>20</v>
      </c>
      <c r="I52" s="13" t="s">
        <v>159</v>
      </c>
      <c r="J52" s="65">
        <v>27082440</v>
      </c>
    </row>
    <row r="53" spans="1:10" ht="20.100000000000001" customHeight="1" x14ac:dyDescent="0.25">
      <c r="A53" s="30" t="s">
        <v>184</v>
      </c>
      <c r="B53" s="35">
        <v>121041504</v>
      </c>
      <c r="C53" s="22" t="s">
        <v>61</v>
      </c>
      <c r="D53" s="26">
        <v>0</v>
      </c>
      <c r="E53" s="22" t="s">
        <v>29</v>
      </c>
      <c r="F53" s="35" t="s">
        <v>180</v>
      </c>
      <c r="G53" s="33">
        <v>44350</v>
      </c>
      <c r="H53" s="36" t="s">
        <v>63</v>
      </c>
      <c r="I53" s="22" t="s">
        <v>64</v>
      </c>
      <c r="J53" s="54">
        <v>31396674</v>
      </c>
    </row>
    <row r="54" spans="1:10" ht="20.100000000000001" customHeight="1" x14ac:dyDescent="0.25">
      <c r="A54" s="30" t="s">
        <v>185</v>
      </c>
      <c r="B54" s="35">
        <v>502021</v>
      </c>
      <c r="C54" s="22" t="s">
        <v>186</v>
      </c>
      <c r="D54" s="26">
        <v>360</v>
      </c>
      <c r="E54" s="48"/>
      <c r="F54" s="35"/>
      <c r="G54" s="33">
        <v>44354</v>
      </c>
      <c r="H54" s="34" t="s">
        <v>85</v>
      </c>
      <c r="I54" s="22" t="s">
        <v>86</v>
      </c>
      <c r="J54" s="54">
        <v>33986665</v>
      </c>
    </row>
    <row r="55" spans="1:10" ht="20.100000000000001" customHeight="1" x14ac:dyDescent="0.25">
      <c r="A55" s="30" t="s">
        <v>187</v>
      </c>
      <c r="B55" s="35">
        <v>202105065</v>
      </c>
      <c r="C55" s="22" t="s">
        <v>188</v>
      </c>
      <c r="D55" s="26">
        <v>189.6</v>
      </c>
      <c r="E55" s="22"/>
      <c r="F55" s="35"/>
      <c r="G55" s="33">
        <v>44355</v>
      </c>
      <c r="H55" s="22" t="s">
        <v>169</v>
      </c>
      <c r="I55" s="22" t="s">
        <v>170</v>
      </c>
      <c r="J55" s="54">
        <v>36557382</v>
      </c>
    </row>
    <row r="56" spans="1:10" ht="20.100000000000001" customHeight="1" x14ac:dyDescent="0.25">
      <c r="A56" s="30" t="s">
        <v>189</v>
      </c>
      <c r="B56" s="35">
        <v>1202105686</v>
      </c>
      <c r="C56" s="22" t="s">
        <v>190</v>
      </c>
      <c r="D56" s="26">
        <v>163.47</v>
      </c>
      <c r="E56" s="22"/>
      <c r="F56" s="35" t="s">
        <v>93</v>
      </c>
      <c r="G56" s="33">
        <v>44355</v>
      </c>
      <c r="H56" s="34" t="s">
        <v>91</v>
      </c>
      <c r="I56" s="22" t="s">
        <v>92</v>
      </c>
      <c r="J56" s="54">
        <v>44195591</v>
      </c>
    </row>
    <row r="57" spans="1:10" ht="20.100000000000001" customHeight="1" x14ac:dyDescent="0.25">
      <c r="A57" s="30" t="s">
        <v>191</v>
      </c>
      <c r="B57" s="35">
        <v>9121002283</v>
      </c>
      <c r="C57" s="22" t="s">
        <v>192</v>
      </c>
      <c r="D57" s="26">
        <v>459</v>
      </c>
      <c r="E57" s="22"/>
      <c r="F57" s="35"/>
      <c r="G57" s="33">
        <v>44357</v>
      </c>
      <c r="H57" s="36" t="s">
        <v>193</v>
      </c>
      <c r="I57" s="22" t="s">
        <v>194</v>
      </c>
      <c r="J57" s="54">
        <v>31361161</v>
      </c>
    </row>
    <row r="58" spans="1:10" ht="20.100000000000001" customHeight="1" x14ac:dyDescent="0.25">
      <c r="A58" s="30" t="s">
        <v>195</v>
      </c>
      <c r="B58" s="35">
        <v>2021014</v>
      </c>
      <c r="C58" s="22" t="s">
        <v>196</v>
      </c>
      <c r="D58" s="26">
        <v>110.5</v>
      </c>
      <c r="E58" s="22"/>
      <c r="F58" s="35"/>
      <c r="G58" s="33">
        <v>44370</v>
      </c>
      <c r="H58" s="34" t="s">
        <v>197</v>
      </c>
      <c r="I58" s="22" t="s">
        <v>198</v>
      </c>
      <c r="J58" s="54">
        <v>41312261</v>
      </c>
    </row>
    <row r="59" spans="1:10" ht="20.100000000000001" customHeight="1" x14ac:dyDescent="0.25">
      <c r="A59" s="30" t="s">
        <v>199</v>
      </c>
      <c r="B59" s="35">
        <v>7101039302</v>
      </c>
      <c r="C59" s="90" t="s">
        <v>61</v>
      </c>
      <c r="D59" s="49">
        <v>875.54</v>
      </c>
      <c r="E59" s="22"/>
      <c r="F59" s="35" t="s">
        <v>200</v>
      </c>
      <c r="G59" s="33">
        <v>44375</v>
      </c>
      <c r="H59" s="36" t="s">
        <v>63</v>
      </c>
      <c r="I59" s="22" t="s">
        <v>64</v>
      </c>
      <c r="J59" s="54">
        <v>31396674</v>
      </c>
    </row>
    <row r="60" spans="1:10" ht="20.100000000000001" customHeight="1" x14ac:dyDescent="0.25">
      <c r="A60" s="30"/>
      <c r="B60" s="35"/>
      <c r="C60" s="42" t="s">
        <v>201</v>
      </c>
      <c r="D60" s="69">
        <f>SUM(D52:D59)</f>
        <v>2158.11</v>
      </c>
      <c r="E60" s="40"/>
      <c r="F60" s="35"/>
      <c r="G60" s="33"/>
      <c r="H60" s="34"/>
      <c r="I60" s="22"/>
      <c r="J60" s="54"/>
    </row>
    <row r="61" spans="1:10" ht="20.100000000000001" customHeight="1" x14ac:dyDescent="0.25">
      <c r="A61" s="30" t="s">
        <v>202</v>
      </c>
      <c r="B61" s="35">
        <v>121047883</v>
      </c>
      <c r="C61" s="91" t="s">
        <v>61</v>
      </c>
      <c r="D61" s="92">
        <v>0</v>
      </c>
      <c r="E61" s="22" t="s">
        <v>29</v>
      </c>
      <c r="F61" s="35" t="s">
        <v>200</v>
      </c>
      <c r="G61" s="33">
        <v>44379</v>
      </c>
      <c r="H61" s="36" t="s">
        <v>63</v>
      </c>
      <c r="I61" s="22" t="s">
        <v>64</v>
      </c>
      <c r="J61" s="54">
        <v>31396674</v>
      </c>
    </row>
    <row r="62" spans="1:10" ht="20.100000000000001" customHeight="1" x14ac:dyDescent="0.25">
      <c r="A62" s="30" t="s">
        <v>203</v>
      </c>
      <c r="B62" s="35">
        <v>2021351</v>
      </c>
      <c r="C62" s="22" t="s">
        <v>204</v>
      </c>
      <c r="D62" s="26">
        <v>36</v>
      </c>
      <c r="E62" s="22"/>
      <c r="F62" s="35"/>
      <c r="G62" s="33">
        <v>44383</v>
      </c>
      <c r="H62" s="34" t="s">
        <v>137</v>
      </c>
      <c r="I62" s="22" t="s">
        <v>138</v>
      </c>
      <c r="J62" s="54">
        <v>47568445</v>
      </c>
    </row>
    <row r="63" spans="1:10" ht="20.100000000000001" customHeight="1" x14ac:dyDescent="0.25">
      <c r="A63" s="30" t="s">
        <v>206</v>
      </c>
      <c r="B63" s="35">
        <v>602021</v>
      </c>
      <c r="C63" s="22" t="s">
        <v>207</v>
      </c>
      <c r="D63" s="26">
        <v>360</v>
      </c>
      <c r="E63" s="22"/>
      <c r="F63" s="35"/>
      <c r="G63" s="33">
        <v>44386</v>
      </c>
      <c r="H63" s="34" t="s">
        <v>85</v>
      </c>
      <c r="I63" s="22" t="s">
        <v>86</v>
      </c>
      <c r="J63" s="54">
        <v>33986665</v>
      </c>
    </row>
    <row r="64" spans="1:10" ht="20.100000000000001" customHeight="1" x14ac:dyDescent="0.25">
      <c r="A64" s="30" t="s">
        <v>208</v>
      </c>
      <c r="B64" s="35">
        <v>6121145</v>
      </c>
      <c r="C64" s="93" t="s">
        <v>211</v>
      </c>
      <c r="D64" s="85">
        <v>87</v>
      </c>
      <c r="E64" s="22"/>
      <c r="F64" s="35"/>
      <c r="G64" s="33">
        <v>44389</v>
      </c>
      <c r="H64" s="22" t="s">
        <v>145</v>
      </c>
      <c r="I64" s="22" t="s">
        <v>146</v>
      </c>
      <c r="J64" s="54">
        <v>44277971</v>
      </c>
    </row>
    <row r="65" spans="1:10" ht="20.100000000000001" customHeight="1" x14ac:dyDescent="0.25">
      <c r="A65" s="30" t="s">
        <v>209</v>
      </c>
      <c r="B65" s="35">
        <v>1202106976</v>
      </c>
      <c r="C65" s="22" t="s">
        <v>210</v>
      </c>
      <c r="D65" s="26">
        <v>185.78</v>
      </c>
      <c r="E65" s="22"/>
      <c r="F65" s="35" t="s">
        <v>93</v>
      </c>
      <c r="G65" s="33">
        <v>44389</v>
      </c>
      <c r="H65" s="34" t="s">
        <v>91</v>
      </c>
      <c r="I65" s="22" t="s">
        <v>92</v>
      </c>
      <c r="J65" s="54">
        <v>44195591</v>
      </c>
    </row>
    <row r="66" spans="1:10" ht="20.100000000000001" customHeight="1" x14ac:dyDescent="0.25">
      <c r="A66" s="30" t="s">
        <v>212</v>
      </c>
      <c r="B66" s="35">
        <v>20210046</v>
      </c>
      <c r="C66" s="60" t="s">
        <v>39</v>
      </c>
      <c r="D66" s="61">
        <v>1240</v>
      </c>
      <c r="E66" s="22"/>
      <c r="F66" s="35" t="s">
        <v>38</v>
      </c>
      <c r="G66" s="33">
        <v>44392</v>
      </c>
      <c r="H66" s="36" t="s">
        <v>58</v>
      </c>
      <c r="I66" s="22" t="s">
        <v>59</v>
      </c>
      <c r="J66" s="54">
        <v>33986401</v>
      </c>
    </row>
    <row r="67" spans="1:10" ht="20.100000000000001" customHeight="1" x14ac:dyDescent="0.25">
      <c r="A67" s="30" t="s">
        <v>217</v>
      </c>
      <c r="B67" s="35">
        <v>7101044914</v>
      </c>
      <c r="C67" s="22" t="s">
        <v>61</v>
      </c>
      <c r="D67" s="26">
        <v>291.54000000000002</v>
      </c>
      <c r="E67" s="22" t="s">
        <v>62</v>
      </c>
      <c r="F67" s="35" t="s">
        <v>213</v>
      </c>
      <c r="G67" s="33">
        <v>44405</v>
      </c>
      <c r="H67" s="22" t="s">
        <v>214</v>
      </c>
      <c r="I67" s="22" t="s">
        <v>215</v>
      </c>
      <c r="J67" s="54">
        <v>53528654</v>
      </c>
    </row>
    <row r="68" spans="1:10" ht="20.100000000000001" customHeight="1" x14ac:dyDescent="0.25">
      <c r="A68" s="30" t="s">
        <v>218</v>
      </c>
      <c r="B68" s="35">
        <v>121054830</v>
      </c>
      <c r="C68" s="22" t="s">
        <v>61</v>
      </c>
      <c r="D68" s="26">
        <v>0</v>
      </c>
      <c r="E68" s="22" t="s">
        <v>29</v>
      </c>
      <c r="F68" s="35" t="s">
        <v>213</v>
      </c>
      <c r="G68" s="33">
        <v>44407</v>
      </c>
      <c r="H68" s="22" t="s">
        <v>214</v>
      </c>
      <c r="I68" s="22" t="s">
        <v>215</v>
      </c>
      <c r="J68" s="54">
        <v>53528654</v>
      </c>
    </row>
    <row r="69" spans="1:10" ht="20.100000000000001" customHeight="1" x14ac:dyDescent="0.25">
      <c r="A69" s="30"/>
      <c r="B69" s="35"/>
      <c r="C69" s="42" t="s">
        <v>216</v>
      </c>
      <c r="D69" s="69">
        <f>SUM(D61:D68)</f>
        <v>2200.3200000000002</v>
      </c>
      <c r="E69" s="22"/>
      <c r="F69" s="35"/>
      <c r="G69" s="33"/>
      <c r="H69" s="22"/>
      <c r="I69" s="22"/>
      <c r="J69" s="54"/>
    </row>
    <row r="70" spans="1:10" ht="20.100000000000001" customHeight="1" x14ac:dyDescent="0.25">
      <c r="A70" s="30" t="s">
        <v>219</v>
      </c>
      <c r="B70" s="35">
        <v>682021</v>
      </c>
      <c r="C70" s="48" t="s">
        <v>220</v>
      </c>
      <c r="D70" s="26">
        <v>360</v>
      </c>
      <c r="E70" s="22"/>
      <c r="F70" s="35"/>
      <c r="G70" s="33">
        <v>44414</v>
      </c>
      <c r="H70" s="34" t="s">
        <v>85</v>
      </c>
      <c r="I70" s="22" t="s">
        <v>86</v>
      </c>
      <c r="J70" s="54">
        <v>33986665</v>
      </c>
    </row>
    <row r="71" spans="1:10" ht="20.100000000000001" customHeight="1" x14ac:dyDescent="0.25">
      <c r="A71" s="30" t="s">
        <v>221</v>
      </c>
      <c r="B71" s="35">
        <v>1202108421</v>
      </c>
      <c r="C71" s="22" t="s">
        <v>222</v>
      </c>
      <c r="D71" s="26">
        <v>70.75</v>
      </c>
      <c r="E71" s="22"/>
      <c r="F71" s="35" t="s">
        <v>93</v>
      </c>
      <c r="G71" s="33">
        <v>44418</v>
      </c>
      <c r="H71" s="34" t="s">
        <v>91</v>
      </c>
      <c r="I71" s="22" t="s">
        <v>92</v>
      </c>
      <c r="J71" s="54">
        <v>44195591</v>
      </c>
    </row>
    <row r="72" spans="1:10" ht="20.100000000000001" customHeight="1" x14ac:dyDescent="0.25">
      <c r="A72" s="30" t="s">
        <v>223</v>
      </c>
      <c r="B72" s="35">
        <v>210108</v>
      </c>
      <c r="C72" s="22" t="s">
        <v>224</v>
      </c>
      <c r="D72" s="26">
        <v>500</v>
      </c>
      <c r="E72" s="22"/>
      <c r="F72" s="35"/>
      <c r="G72" s="33">
        <v>44419</v>
      </c>
      <c r="H72" s="36" t="s">
        <v>152</v>
      </c>
      <c r="I72" s="22" t="s">
        <v>153</v>
      </c>
      <c r="J72" s="54">
        <v>35968923</v>
      </c>
    </row>
    <row r="73" spans="1:10" ht="20.100000000000001" customHeight="1" x14ac:dyDescent="0.25">
      <c r="A73" s="30" t="s">
        <v>226</v>
      </c>
      <c r="B73" s="35">
        <v>7101049978</v>
      </c>
      <c r="C73" s="22" t="s">
        <v>61</v>
      </c>
      <c r="D73" s="26">
        <v>299.54000000000002</v>
      </c>
      <c r="E73" s="22" t="s">
        <v>62</v>
      </c>
      <c r="F73" s="35" t="s">
        <v>225</v>
      </c>
      <c r="G73" s="33">
        <v>44434</v>
      </c>
      <c r="H73" s="22" t="s">
        <v>214</v>
      </c>
      <c r="I73" s="22" t="s">
        <v>215</v>
      </c>
      <c r="J73" s="54">
        <v>53528654</v>
      </c>
    </row>
    <row r="74" spans="1:10" ht="20.100000000000001" customHeight="1" x14ac:dyDescent="0.25">
      <c r="A74" s="30" t="s">
        <v>227</v>
      </c>
      <c r="B74" s="35">
        <v>121060922</v>
      </c>
      <c r="C74" s="22" t="s">
        <v>61</v>
      </c>
      <c r="D74" s="26">
        <v>0</v>
      </c>
      <c r="E74" s="22" t="s">
        <v>29</v>
      </c>
      <c r="F74" s="35" t="s">
        <v>225</v>
      </c>
      <c r="G74" s="33">
        <v>44439</v>
      </c>
      <c r="H74" s="22" t="s">
        <v>214</v>
      </c>
      <c r="I74" s="22" t="s">
        <v>215</v>
      </c>
      <c r="J74" s="54">
        <v>53528654</v>
      </c>
    </row>
    <row r="75" spans="1:10" ht="20.100000000000001" customHeight="1" x14ac:dyDescent="0.25">
      <c r="A75" s="30"/>
      <c r="B75" s="35"/>
      <c r="C75" s="42" t="s">
        <v>228</v>
      </c>
      <c r="D75" s="69">
        <f>SUM(D70:D74)</f>
        <v>1230.29</v>
      </c>
      <c r="E75" s="22"/>
      <c r="F75" s="35"/>
      <c r="G75" s="33"/>
      <c r="H75" s="22"/>
      <c r="I75" s="22"/>
      <c r="J75" s="54"/>
    </row>
    <row r="76" spans="1:10" ht="20.100000000000001" customHeight="1" x14ac:dyDescent="0.25">
      <c r="A76" s="30" t="s">
        <v>229</v>
      </c>
      <c r="B76" s="35">
        <v>792021</v>
      </c>
      <c r="C76" s="22" t="s">
        <v>230</v>
      </c>
      <c r="D76" s="26">
        <v>360</v>
      </c>
      <c r="E76" s="22"/>
      <c r="F76" s="35"/>
      <c r="G76" s="33">
        <v>44446</v>
      </c>
      <c r="H76" s="34" t="s">
        <v>85</v>
      </c>
      <c r="I76" s="22" t="s">
        <v>86</v>
      </c>
      <c r="J76" s="54">
        <v>33986665</v>
      </c>
    </row>
    <row r="77" spans="1:10" ht="20.100000000000001" customHeight="1" x14ac:dyDescent="0.25">
      <c r="A77" s="30" t="s">
        <v>231</v>
      </c>
      <c r="B77" s="35">
        <v>1312100690</v>
      </c>
      <c r="C77" s="22" t="s">
        <v>232</v>
      </c>
      <c r="D77" s="26">
        <v>2695.51</v>
      </c>
      <c r="E77" s="22"/>
      <c r="F77" s="35"/>
      <c r="G77" s="33">
        <v>44462</v>
      </c>
      <c r="H77" s="89" t="s">
        <v>74</v>
      </c>
      <c r="I77" s="13" t="s">
        <v>75</v>
      </c>
      <c r="J77" s="76" t="s">
        <v>76</v>
      </c>
    </row>
    <row r="78" spans="1:10" ht="20.100000000000001" customHeight="1" x14ac:dyDescent="0.25">
      <c r="A78" s="30" t="s">
        <v>233</v>
      </c>
      <c r="B78" s="35">
        <v>210908</v>
      </c>
      <c r="C78" s="22" t="s">
        <v>236</v>
      </c>
      <c r="D78" s="26">
        <v>9080.99</v>
      </c>
      <c r="E78" s="22"/>
      <c r="F78" s="35"/>
      <c r="G78" s="33">
        <v>44467</v>
      </c>
      <c r="H78" s="22" t="s">
        <v>234</v>
      </c>
      <c r="I78" s="22" t="s">
        <v>235</v>
      </c>
      <c r="J78" s="54">
        <v>46442227</v>
      </c>
    </row>
    <row r="79" spans="1:10" ht="20.100000000000001" customHeight="1" x14ac:dyDescent="0.25">
      <c r="A79" s="30"/>
      <c r="B79" s="35"/>
      <c r="C79" s="42" t="s">
        <v>239</v>
      </c>
      <c r="D79" s="69">
        <f>SUM(D76:D78)</f>
        <v>12136.5</v>
      </c>
      <c r="E79" s="22"/>
      <c r="F79" s="35"/>
      <c r="G79" s="33"/>
      <c r="H79" s="36"/>
      <c r="I79" s="22"/>
      <c r="J79" s="54"/>
    </row>
    <row r="80" spans="1:10" ht="20.100000000000001" customHeight="1" x14ac:dyDescent="0.25">
      <c r="A80" s="30" t="s">
        <v>237</v>
      </c>
      <c r="B80" s="35">
        <v>2021541</v>
      </c>
      <c r="C80" s="22" t="s">
        <v>238</v>
      </c>
      <c r="D80" s="26">
        <v>36</v>
      </c>
      <c r="E80" s="22"/>
      <c r="F80" s="35"/>
      <c r="G80" s="33">
        <v>44475</v>
      </c>
      <c r="H80" s="34" t="s">
        <v>137</v>
      </c>
      <c r="I80" s="22" t="s">
        <v>138</v>
      </c>
      <c r="J80" s="54">
        <v>47568445</v>
      </c>
    </row>
    <row r="81" spans="1:10" ht="20.100000000000001" customHeight="1" x14ac:dyDescent="0.25">
      <c r="A81" s="30" t="s">
        <v>240</v>
      </c>
      <c r="B81" s="35">
        <v>882021</v>
      </c>
      <c r="C81" s="94" t="s">
        <v>241</v>
      </c>
      <c r="D81" s="51">
        <v>360</v>
      </c>
      <c r="E81" s="22"/>
      <c r="F81" s="35"/>
      <c r="G81" s="33">
        <v>44476</v>
      </c>
      <c r="H81" s="34" t="s">
        <v>85</v>
      </c>
      <c r="I81" s="22" t="s">
        <v>86</v>
      </c>
      <c r="J81" s="54">
        <v>33986665</v>
      </c>
    </row>
    <row r="82" spans="1:10" ht="20.100000000000001" customHeight="1" x14ac:dyDescent="0.25">
      <c r="A82" s="30" t="s">
        <v>242</v>
      </c>
      <c r="B82" s="35">
        <v>200211358</v>
      </c>
      <c r="C82" s="22" t="s">
        <v>243</v>
      </c>
      <c r="D82" s="26">
        <v>1500</v>
      </c>
      <c r="E82" s="22"/>
      <c r="F82" s="35"/>
      <c r="G82" s="33">
        <v>44476</v>
      </c>
      <c r="H82" s="22" t="s">
        <v>244</v>
      </c>
      <c r="I82" s="22" t="s">
        <v>245</v>
      </c>
      <c r="J82" s="54">
        <v>17321450</v>
      </c>
    </row>
    <row r="83" spans="1:10" ht="20.100000000000001" customHeight="1" x14ac:dyDescent="0.25">
      <c r="A83" s="30" t="s">
        <v>246</v>
      </c>
      <c r="B83" s="35">
        <v>6121234</v>
      </c>
      <c r="C83" s="22" t="s">
        <v>247</v>
      </c>
      <c r="D83" s="26">
        <v>87</v>
      </c>
      <c r="E83" s="22"/>
      <c r="F83" s="35"/>
      <c r="G83" s="33">
        <v>44480</v>
      </c>
      <c r="H83" s="22" t="s">
        <v>248</v>
      </c>
      <c r="I83" s="22" t="s">
        <v>146</v>
      </c>
      <c r="J83" s="54">
        <v>44277971</v>
      </c>
    </row>
    <row r="84" spans="1:10" ht="20.100000000000001" customHeight="1" x14ac:dyDescent="0.25">
      <c r="A84" s="30" t="s">
        <v>249</v>
      </c>
      <c r="B84" s="35">
        <v>1202110905</v>
      </c>
      <c r="C84" s="95" t="s">
        <v>250</v>
      </c>
      <c r="D84" s="96">
        <v>181.08</v>
      </c>
      <c r="E84" s="22"/>
      <c r="F84" s="35" t="s">
        <v>93</v>
      </c>
      <c r="G84" s="33">
        <v>44481</v>
      </c>
      <c r="H84" s="34" t="s">
        <v>91</v>
      </c>
      <c r="I84" s="22" t="s">
        <v>92</v>
      </c>
      <c r="J84" s="54">
        <v>44195591</v>
      </c>
    </row>
    <row r="85" spans="1:10" ht="20.100000000000001" customHeight="1" x14ac:dyDescent="0.25">
      <c r="A85" s="30" t="s">
        <v>254</v>
      </c>
      <c r="B85" s="35">
        <v>2021132</v>
      </c>
      <c r="C85" s="97" t="s">
        <v>255</v>
      </c>
      <c r="D85" s="96">
        <v>15</v>
      </c>
      <c r="E85" s="22"/>
      <c r="F85" s="35"/>
      <c r="G85" s="33">
        <v>44482</v>
      </c>
      <c r="H85" s="34" t="s">
        <v>256</v>
      </c>
      <c r="I85" s="22" t="s">
        <v>257</v>
      </c>
      <c r="J85" s="22">
        <v>17625378</v>
      </c>
    </row>
    <row r="86" spans="1:10" ht="20.100000000000001" customHeight="1" x14ac:dyDescent="0.25">
      <c r="A86" s="30" t="s">
        <v>251</v>
      </c>
      <c r="B86" s="35">
        <v>202130149</v>
      </c>
      <c r="C86" s="22" t="s">
        <v>95</v>
      </c>
      <c r="D86" s="26">
        <v>135</v>
      </c>
      <c r="E86" s="22"/>
      <c r="F86" s="35"/>
      <c r="G86" s="33">
        <v>44490</v>
      </c>
      <c r="H86" s="34" t="s">
        <v>252</v>
      </c>
      <c r="I86" s="22" t="s">
        <v>253</v>
      </c>
      <c r="J86" s="54">
        <v>45649201</v>
      </c>
    </row>
    <row r="87" spans="1:10" ht="20.100000000000001" customHeight="1" x14ac:dyDescent="0.25">
      <c r="A87" s="30" t="s">
        <v>258</v>
      </c>
      <c r="B87" s="35">
        <v>1312100780</v>
      </c>
      <c r="C87" s="22" t="s">
        <v>259</v>
      </c>
      <c r="D87" s="26">
        <v>2481.6799999999998</v>
      </c>
      <c r="E87" s="22"/>
      <c r="F87" s="35"/>
      <c r="G87" s="33">
        <v>44496</v>
      </c>
      <c r="H87" s="22" t="s">
        <v>74</v>
      </c>
      <c r="I87" s="22" t="s">
        <v>75</v>
      </c>
      <c r="J87" s="54">
        <v>311162</v>
      </c>
    </row>
    <row r="88" spans="1:10" ht="20.100000000000001" customHeight="1" x14ac:dyDescent="0.25">
      <c r="A88" s="30"/>
      <c r="B88" s="35"/>
      <c r="C88" s="42" t="s">
        <v>260</v>
      </c>
      <c r="D88" s="69">
        <f>SUM(D80:D87)</f>
        <v>4795.76</v>
      </c>
      <c r="E88" s="22"/>
      <c r="F88" s="35"/>
      <c r="G88" s="33"/>
      <c r="H88" s="22"/>
      <c r="I88" s="22"/>
      <c r="J88" s="54"/>
    </row>
    <row r="89" spans="1:10" ht="20.100000000000001" customHeight="1" x14ac:dyDescent="0.25">
      <c r="A89" s="30" t="s">
        <v>261</v>
      </c>
      <c r="B89" s="35">
        <v>1202109849</v>
      </c>
      <c r="C89" s="102" t="s">
        <v>296</v>
      </c>
      <c r="D89" s="27">
        <v>73.58</v>
      </c>
      <c r="E89" s="22"/>
      <c r="F89" s="35" t="s">
        <v>93</v>
      </c>
      <c r="G89" s="33">
        <v>44509</v>
      </c>
      <c r="H89" s="34" t="s">
        <v>91</v>
      </c>
      <c r="I89" s="22" t="s">
        <v>92</v>
      </c>
      <c r="J89" s="54">
        <v>44195591</v>
      </c>
    </row>
    <row r="90" spans="1:10" ht="20.100000000000001" customHeight="1" x14ac:dyDescent="0.25">
      <c r="A90" s="30" t="s">
        <v>262</v>
      </c>
      <c r="B90" s="35">
        <v>2021026</v>
      </c>
      <c r="C90" s="22" t="s">
        <v>263</v>
      </c>
      <c r="D90" s="27">
        <v>136.4</v>
      </c>
      <c r="E90" s="22"/>
      <c r="F90" s="35"/>
      <c r="G90" s="33">
        <v>44510</v>
      </c>
      <c r="H90" s="34" t="s">
        <v>264</v>
      </c>
      <c r="I90" s="22" t="s">
        <v>265</v>
      </c>
      <c r="J90" s="54"/>
    </row>
    <row r="91" spans="1:10" ht="20.100000000000001" customHeight="1" x14ac:dyDescent="0.25">
      <c r="A91" s="30" t="s">
        <v>266</v>
      </c>
      <c r="B91" s="35">
        <v>1012021</v>
      </c>
      <c r="C91" s="22" t="s">
        <v>267</v>
      </c>
      <c r="D91" s="27">
        <v>360</v>
      </c>
      <c r="E91" s="22"/>
      <c r="F91" s="35"/>
      <c r="G91" s="33">
        <v>44510</v>
      </c>
      <c r="H91" s="34" t="s">
        <v>85</v>
      </c>
      <c r="I91" s="22" t="s">
        <v>86</v>
      </c>
      <c r="J91" s="54">
        <v>33986665</v>
      </c>
    </row>
    <row r="92" spans="1:10" ht="20.100000000000001" customHeight="1" x14ac:dyDescent="0.25">
      <c r="A92" s="30" t="s">
        <v>268</v>
      </c>
      <c r="B92" s="35">
        <v>1202112520</v>
      </c>
      <c r="C92" s="22" t="s">
        <v>269</v>
      </c>
      <c r="D92" s="27">
        <v>161.12</v>
      </c>
      <c r="E92" s="22"/>
      <c r="F92" s="35" t="s">
        <v>93</v>
      </c>
      <c r="G92" s="33">
        <v>44512</v>
      </c>
      <c r="H92" s="22" t="s">
        <v>91</v>
      </c>
      <c r="I92" s="22" t="s">
        <v>92</v>
      </c>
      <c r="J92" s="54">
        <v>44195591</v>
      </c>
    </row>
    <row r="93" spans="1:10" ht="20.100000000000001" customHeight="1" x14ac:dyDescent="0.25">
      <c r="A93" s="30" t="s">
        <v>285</v>
      </c>
      <c r="B93" s="35">
        <v>20210293</v>
      </c>
      <c r="C93" s="22" t="s">
        <v>286</v>
      </c>
      <c r="D93" s="27">
        <v>50</v>
      </c>
      <c r="E93" s="22"/>
      <c r="F93" s="35"/>
      <c r="G93" s="33">
        <v>44515</v>
      </c>
      <c r="H93" s="22" t="s">
        <v>127</v>
      </c>
      <c r="I93" s="22" t="s">
        <v>128</v>
      </c>
      <c r="J93" s="54">
        <v>30815312</v>
      </c>
    </row>
    <row r="94" spans="1:10" ht="20.100000000000001" customHeight="1" x14ac:dyDescent="0.25">
      <c r="A94" s="30" t="s">
        <v>271</v>
      </c>
      <c r="B94" s="35">
        <v>1312100870</v>
      </c>
      <c r="C94" s="22" t="s">
        <v>272</v>
      </c>
      <c r="D94" s="26">
        <v>3000</v>
      </c>
      <c r="E94" s="22"/>
      <c r="F94" s="35"/>
      <c r="G94" s="33">
        <v>44519</v>
      </c>
      <c r="H94" s="34" t="s">
        <v>74</v>
      </c>
      <c r="I94" s="22" t="s">
        <v>270</v>
      </c>
      <c r="J94" s="76" t="s">
        <v>76</v>
      </c>
    </row>
    <row r="95" spans="1:10" ht="20.100000000000001" customHeight="1" x14ac:dyDescent="0.25">
      <c r="A95" s="30" t="s">
        <v>287</v>
      </c>
      <c r="B95" s="35">
        <v>11000038</v>
      </c>
      <c r="C95" s="22" t="s">
        <v>288</v>
      </c>
      <c r="D95" s="26">
        <v>202.7</v>
      </c>
      <c r="E95" s="22"/>
      <c r="F95" s="2" t="s">
        <v>291</v>
      </c>
      <c r="G95" s="33">
        <v>44522</v>
      </c>
      <c r="H95" s="34" t="s">
        <v>289</v>
      </c>
      <c r="I95" s="22" t="s">
        <v>290</v>
      </c>
      <c r="J95" s="54">
        <v>31383661</v>
      </c>
    </row>
    <row r="96" spans="1:10" ht="20.100000000000001" customHeight="1" x14ac:dyDescent="0.25">
      <c r="A96" s="30" t="s">
        <v>292</v>
      </c>
      <c r="B96" s="35">
        <v>2021111322</v>
      </c>
      <c r="C96" s="100" t="s">
        <v>293</v>
      </c>
      <c r="D96" s="101">
        <v>34.5</v>
      </c>
      <c r="E96" s="22"/>
      <c r="F96" s="2" t="s">
        <v>281</v>
      </c>
      <c r="G96" s="33">
        <v>44524</v>
      </c>
      <c r="H96" s="22" t="s">
        <v>294</v>
      </c>
      <c r="I96" s="22" t="s">
        <v>284</v>
      </c>
      <c r="J96" s="54">
        <v>47161761</v>
      </c>
    </row>
    <row r="97" spans="1:10" ht="20.100000000000001" customHeight="1" x14ac:dyDescent="0.25">
      <c r="A97" s="30"/>
      <c r="B97" s="35"/>
      <c r="C97" s="42" t="s">
        <v>295</v>
      </c>
      <c r="D97" s="69">
        <f>SUM(D89:D96)</f>
        <v>4018.2999999999997</v>
      </c>
      <c r="E97" s="22"/>
      <c r="F97" s="35"/>
      <c r="G97" s="33"/>
      <c r="H97" s="36"/>
      <c r="I97" s="22"/>
      <c r="J97" s="54"/>
    </row>
    <row r="98" spans="1:10" ht="20.100000000000001" customHeight="1" x14ac:dyDescent="0.25">
      <c r="A98" s="30" t="s">
        <v>297</v>
      </c>
      <c r="B98" s="35">
        <v>1182021</v>
      </c>
      <c r="C98" s="22" t="s">
        <v>298</v>
      </c>
      <c r="D98" s="27">
        <v>360</v>
      </c>
      <c r="E98" s="22"/>
      <c r="F98" s="35"/>
      <c r="G98" s="33">
        <v>44531</v>
      </c>
      <c r="H98" s="34" t="s">
        <v>85</v>
      </c>
      <c r="I98" s="22" t="s">
        <v>86</v>
      </c>
      <c r="J98" s="54">
        <v>33986665</v>
      </c>
    </row>
    <row r="99" spans="1:10" ht="20.100000000000001" customHeight="1" x14ac:dyDescent="0.25">
      <c r="A99" s="30" t="s">
        <v>299</v>
      </c>
      <c r="B99" s="35">
        <v>210112</v>
      </c>
      <c r="C99" s="22" t="s">
        <v>300</v>
      </c>
      <c r="D99" s="27">
        <v>400</v>
      </c>
      <c r="E99" s="22"/>
      <c r="F99" s="35"/>
      <c r="G99" s="33">
        <v>44532</v>
      </c>
      <c r="H99" s="36" t="s">
        <v>301</v>
      </c>
      <c r="I99" s="22" t="s">
        <v>302</v>
      </c>
      <c r="J99" s="54">
        <v>35968923</v>
      </c>
    </row>
    <row r="100" spans="1:10" ht="20.100000000000001" customHeight="1" x14ac:dyDescent="0.25">
      <c r="A100" s="30" t="s">
        <v>310</v>
      </c>
      <c r="B100" s="35" t="s">
        <v>311</v>
      </c>
      <c r="C100" s="22" t="s">
        <v>307</v>
      </c>
      <c r="D100" s="26">
        <v>1094.8800000000001</v>
      </c>
      <c r="E100" s="22"/>
      <c r="F100" s="35" t="s">
        <v>306</v>
      </c>
      <c r="G100" s="33">
        <v>44533</v>
      </c>
      <c r="H100" s="22" t="s">
        <v>312</v>
      </c>
      <c r="I100" s="22" t="s">
        <v>309</v>
      </c>
      <c r="J100" s="54">
        <v>51692881</v>
      </c>
    </row>
    <row r="101" spans="1:10" ht="20.100000000000001" customHeight="1" x14ac:dyDescent="0.25">
      <c r="A101" s="30" t="s">
        <v>313</v>
      </c>
      <c r="B101" s="35">
        <v>20211058</v>
      </c>
      <c r="C101" s="2" t="s">
        <v>278</v>
      </c>
      <c r="D101" s="26">
        <v>1054.1600000000001</v>
      </c>
      <c r="E101" s="22"/>
      <c r="F101" s="2" t="s">
        <v>277</v>
      </c>
      <c r="G101" s="33">
        <v>44536</v>
      </c>
      <c r="H101" s="2" t="s">
        <v>279</v>
      </c>
      <c r="I101" s="2" t="s">
        <v>280</v>
      </c>
      <c r="J101" s="55">
        <v>36618233</v>
      </c>
    </row>
    <row r="102" spans="1:10" ht="20.100000000000001" customHeight="1" x14ac:dyDescent="0.25">
      <c r="A102" s="30" t="s">
        <v>314</v>
      </c>
      <c r="B102" s="35">
        <v>27002711</v>
      </c>
      <c r="C102" s="22" t="s">
        <v>274</v>
      </c>
      <c r="D102" s="26">
        <v>758.96</v>
      </c>
      <c r="E102" s="22"/>
      <c r="F102" s="2" t="s">
        <v>273</v>
      </c>
      <c r="G102" s="33">
        <v>44536</v>
      </c>
      <c r="H102" s="22" t="s">
        <v>315</v>
      </c>
      <c r="I102" s="29" t="s">
        <v>316</v>
      </c>
      <c r="J102" s="67">
        <v>43164536</v>
      </c>
    </row>
    <row r="103" spans="1:10" ht="20.100000000000001" customHeight="1" x14ac:dyDescent="0.25">
      <c r="A103" s="30" t="s">
        <v>317</v>
      </c>
      <c r="B103" s="35" t="s">
        <v>318</v>
      </c>
      <c r="C103" s="104" t="s">
        <v>319</v>
      </c>
      <c r="D103" s="44">
        <v>686.4</v>
      </c>
      <c r="E103" s="22" t="s">
        <v>62</v>
      </c>
      <c r="F103" s="22" t="s">
        <v>303</v>
      </c>
      <c r="G103" s="33">
        <v>44537</v>
      </c>
      <c r="H103" s="29" t="s">
        <v>305</v>
      </c>
      <c r="I103" s="29" t="s">
        <v>116</v>
      </c>
      <c r="J103" s="105">
        <v>44413467</v>
      </c>
    </row>
    <row r="104" spans="1:10" ht="20.100000000000001" customHeight="1" x14ac:dyDescent="0.25">
      <c r="A104" s="30" t="s">
        <v>320</v>
      </c>
      <c r="B104" s="35">
        <v>1310786521</v>
      </c>
      <c r="C104" s="22" t="s">
        <v>133</v>
      </c>
      <c r="D104" s="26">
        <v>60</v>
      </c>
      <c r="E104" s="22" t="s">
        <v>333</v>
      </c>
      <c r="F104" s="35" t="s">
        <v>321</v>
      </c>
      <c r="G104" s="33">
        <v>44539</v>
      </c>
      <c r="H104" s="34" t="s">
        <v>54</v>
      </c>
      <c r="I104" s="22" t="s">
        <v>55</v>
      </c>
      <c r="J104" s="54">
        <v>45503249</v>
      </c>
    </row>
    <row r="105" spans="1:10" ht="20.100000000000001" customHeight="1" x14ac:dyDescent="0.25">
      <c r="A105" s="30" t="s">
        <v>324</v>
      </c>
      <c r="B105" s="35">
        <v>1202113327</v>
      </c>
      <c r="C105" s="22" t="s">
        <v>325</v>
      </c>
      <c r="D105" s="26">
        <v>150.26</v>
      </c>
      <c r="E105" s="22"/>
      <c r="F105" s="35" t="s">
        <v>93</v>
      </c>
      <c r="G105" s="33">
        <v>44540</v>
      </c>
      <c r="H105" s="22" t="s">
        <v>91</v>
      </c>
      <c r="I105" s="22" t="s">
        <v>92</v>
      </c>
      <c r="J105" s="54">
        <v>44195591</v>
      </c>
    </row>
    <row r="106" spans="1:10" ht="20.100000000000001" customHeight="1" x14ac:dyDescent="0.25">
      <c r="A106" s="30" t="s">
        <v>323</v>
      </c>
      <c r="B106" s="35">
        <v>621080072</v>
      </c>
      <c r="C106" s="22" t="s">
        <v>326</v>
      </c>
      <c r="D106" s="26">
        <v>14.28</v>
      </c>
      <c r="E106" s="22" t="s">
        <v>62</v>
      </c>
      <c r="F106" s="35"/>
      <c r="G106" s="33">
        <v>44547</v>
      </c>
      <c r="H106" s="29" t="s">
        <v>327</v>
      </c>
      <c r="I106" s="29" t="s">
        <v>328</v>
      </c>
      <c r="J106" s="67">
        <v>36743852</v>
      </c>
    </row>
    <row r="107" spans="1:10" ht="20.100000000000001" customHeight="1" x14ac:dyDescent="0.25">
      <c r="A107" s="30" t="s">
        <v>329</v>
      </c>
      <c r="B107" s="35">
        <v>210125</v>
      </c>
      <c r="C107" s="106" t="s">
        <v>330</v>
      </c>
      <c r="D107" s="107">
        <v>83.83</v>
      </c>
      <c r="E107" s="22"/>
      <c r="F107" s="35" t="s">
        <v>322</v>
      </c>
      <c r="G107" s="33">
        <v>44547</v>
      </c>
      <c r="H107" s="22" t="s">
        <v>331</v>
      </c>
      <c r="I107" s="22" t="s">
        <v>332</v>
      </c>
      <c r="J107" s="54">
        <v>63995522</v>
      </c>
    </row>
    <row r="108" spans="1:10" ht="20.100000000000001" customHeight="1" x14ac:dyDescent="0.25">
      <c r="A108" s="30" t="s">
        <v>334</v>
      </c>
      <c r="B108" s="35">
        <v>2154911</v>
      </c>
      <c r="C108" s="22" t="s">
        <v>326</v>
      </c>
      <c r="D108" s="26">
        <v>0</v>
      </c>
      <c r="E108" s="22" t="s">
        <v>29</v>
      </c>
      <c r="F108" s="35"/>
      <c r="G108" s="33">
        <v>44553</v>
      </c>
      <c r="H108" s="29" t="s">
        <v>327</v>
      </c>
      <c r="I108" s="29" t="s">
        <v>328</v>
      </c>
      <c r="J108" s="67">
        <v>36743852</v>
      </c>
    </row>
    <row r="109" spans="1:10" ht="20.100000000000001" customHeight="1" x14ac:dyDescent="0.25">
      <c r="A109" s="30" t="s">
        <v>335</v>
      </c>
      <c r="B109" s="35">
        <v>2021735</v>
      </c>
      <c r="C109" s="22" t="s">
        <v>336</v>
      </c>
      <c r="D109" s="26">
        <v>36</v>
      </c>
      <c r="E109" s="22"/>
      <c r="F109" s="35"/>
      <c r="G109" s="33">
        <v>44559</v>
      </c>
      <c r="H109" s="34" t="s">
        <v>137</v>
      </c>
      <c r="I109" s="22" t="s">
        <v>138</v>
      </c>
      <c r="J109" s="54">
        <v>47568445</v>
      </c>
    </row>
    <row r="110" spans="1:10" ht="20.100000000000001" customHeight="1" x14ac:dyDescent="0.25">
      <c r="A110" s="30" t="s">
        <v>338</v>
      </c>
      <c r="B110" s="35" t="s">
        <v>337</v>
      </c>
      <c r="C110" s="22" t="s">
        <v>319</v>
      </c>
      <c r="D110" s="26">
        <v>0</v>
      </c>
      <c r="E110" s="22" t="s">
        <v>29</v>
      </c>
      <c r="F110" s="35" t="s">
        <v>303</v>
      </c>
      <c r="G110" s="33">
        <v>44559</v>
      </c>
      <c r="H110" s="29" t="s">
        <v>305</v>
      </c>
      <c r="I110" s="29" t="s">
        <v>116</v>
      </c>
      <c r="J110" s="105">
        <v>44413467</v>
      </c>
    </row>
    <row r="111" spans="1:10" ht="20.100000000000001" customHeight="1" x14ac:dyDescent="0.25">
      <c r="A111" s="30" t="s">
        <v>339</v>
      </c>
      <c r="B111" s="35">
        <v>202112110</v>
      </c>
      <c r="C111" s="22" t="s">
        <v>340</v>
      </c>
      <c r="D111" s="26">
        <v>155</v>
      </c>
      <c r="E111" s="22"/>
      <c r="F111" s="35"/>
      <c r="G111" s="33">
        <v>44561</v>
      </c>
      <c r="H111" s="36" t="s">
        <v>169</v>
      </c>
      <c r="I111" s="22" t="s">
        <v>170</v>
      </c>
      <c r="J111" s="54">
        <v>36557382</v>
      </c>
    </row>
    <row r="112" spans="1:10" ht="20.100000000000001" customHeight="1" x14ac:dyDescent="0.25">
      <c r="A112" s="30" t="s">
        <v>341</v>
      </c>
      <c r="B112" s="35" t="s">
        <v>342</v>
      </c>
      <c r="C112" s="22" t="s">
        <v>343</v>
      </c>
      <c r="D112" s="26">
        <v>360</v>
      </c>
      <c r="E112" s="22"/>
      <c r="F112" s="35"/>
      <c r="G112" s="33">
        <v>44561</v>
      </c>
      <c r="H112" s="34" t="s">
        <v>85</v>
      </c>
      <c r="I112" s="22" t="s">
        <v>86</v>
      </c>
      <c r="J112" s="54">
        <v>33986665</v>
      </c>
    </row>
    <row r="113" spans="1:11" ht="20.100000000000001" customHeight="1" x14ac:dyDescent="0.25">
      <c r="A113" s="30" t="s">
        <v>345</v>
      </c>
      <c r="B113" s="35">
        <v>1202115068</v>
      </c>
      <c r="C113" s="22" t="s">
        <v>346</v>
      </c>
      <c r="D113" s="26">
        <v>81.98</v>
      </c>
      <c r="E113" s="22"/>
      <c r="F113" s="35" t="s">
        <v>93</v>
      </c>
      <c r="G113" s="33">
        <v>44561</v>
      </c>
      <c r="H113" s="22" t="s">
        <v>91</v>
      </c>
      <c r="I113" s="22" t="s">
        <v>92</v>
      </c>
      <c r="J113" s="54">
        <v>44195591</v>
      </c>
    </row>
    <row r="114" spans="1:11" ht="20.100000000000001" customHeight="1" x14ac:dyDescent="0.25">
      <c r="A114" s="30" t="s">
        <v>347</v>
      </c>
      <c r="B114" s="35">
        <v>6121327</v>
      </c>
      <c r="C114" s="22" t="s">
        <v>348</v>
      </c>
      <c r="D114" s="26">
        <v>87</v>
      </c>
      <c r="E114" s="22"/>
      <c r="F114" s="35"/>
      <c r="G114" s="33">
        <v>44561</v>
      </c>
      <c r="H114" s="34" t="s">
        <v>248</v>
      </c>
      <c r="I114" s="22" t="s">
        <v>146</v>
      </c>
      <c r="J114" s="54">
        <v>44277971</v>
      </c>
    </row>
    <row r="115" spans="1:11" ht="20.100000000000001" customHeight="1" x14ac:dyDescent="0.25">
      <c r="A115" s="30"/>
      <c r="B115" s="35"/>
      <c r="C115" s="42" t="s">
        <v>344</v>
      </c>
      <c r="D115" s="69">
        <f>SUM(D98:D114)</f>
        <v>5382.7499999999991</v>
      </c>
      <c r="E115" s="22"/>
      <c r="F115" s="35"/>
      <c r="G115" s="33"/>
      <c r="H115" s="34"/>
      <c r="I115" s="22"/>
      <c r="J115" s="54"/>
    </row>
    <row r="116" spans="1:11" ht="20.100000000000001" customHeight="1" x14ac:dyDescent="0.25">
      <c r="A116" s="30"/>
      <c r="B116" s="35"/>
      <c r="C116" s="22"/>
      <c r="D116" s="27"/>
      <c r="E116" s="22"/>
      <c r="F116" s="35"/>
      <c r="G116" s="33"/>
      <c r="H116" s="29"/>
      <c r="I116" s="29"/>
      <c r="J116" s="67"/>
    </row>
    <row r="117" spans="1:11" ht="20.100000000000001" customHeight="1" x14ac:dyDescent="0.25">
      <c r="A117" s="30"/>
      <c r="B117" s="35"/>
      <c r="C117" s="22"/>
      <c r="D117" s="26"/>
      <c r="E117" s="22"/>
      <c r="F117" s="35"/>
      <c r="G117" s="33"/>
      <c r="H117" s="34"/>
      <c r="I117" s="22"/>
      <c r="J117" s="54"/>
    </row>
    <row r="118" spans="1:11" ht="20.100000000000001" customHeight="1" x14ac:dyDescent="0.25">
      <c r="A118" s="30"/>
      <c r="B118" s="35"/>
      <c r="C118" s="22"/>
      <c r="D118" s="26"/>
      <c r="E118" s="22"/>
      <c r="F118" s="35"/>
      <c r="G118" s="33"/>
      <c r="H118" s="22"/>
      <c r="I118" s="22"/>
      <c r="J118" s="54"/>
    </row>
    <row r="119" spans="1:11" ht="20.100000000000001" customHeight="1" x14ac:dyDescent="0.25">
      <c r="A119" s="30"/>
      <c r="B119" s="35"/>
      <c r="C119" s="22"/>
      <c r="D119" s="26"/>
      <c r="E119" s="22"/>
      <c r="F119" s="35"/>
      <c r="G119" s="33"/>
      <c r="H119" s="22"/>
      <c r="I119" s="22"/>
      <c r="J119" s="54"/>
    </row>
    <row r="120" spans="1:11" ht="20.100000000000001" customHeight="1" x14ac:dyDescent="0.25">
      <c r="A120" s="30"/>
      <c r="B120" s="35"/>
      <c r="C120" s="22"/>
      <c r="D120" s="26"/>
      <c r="E120" s="22"/>
      <c r="F120" s="35"/>
      <c r="G120" s="33"/>
      <c r="H120" s="22"/>
      <c r="I120" s="22"/>
      <c r="J120" s="54"/>
    </row>
    <row r="121" spans="1:11" ht="20.100000000000001" customHeight="1" x14ac:dyDescent="0.25">
      <c r="A121" s="30"/>
      <c r="B121" s="35"/>
      <c r="C121" s="22"/>
      <c r="D121" s="26"/>
      <c r="E121" s="22"/>
      <c r="F121" s="35"/>
      <c r="G121" s="33"/>
      <c r="H121" s="22"/>
      <c r="I121" s="22"/>
      <c r="J121" s="54"/>
      <c r="K121" s="2"/>
    </row>
    <row r="122" spans="1:11" ht="20.100000000000001" customHeight="1" x14ac:dyDescent="0.25">
      <c r="A122" s="30"/>
      <c r="B122" s="35"/>
      <c r="C122" s="22"/>
      <c r="D122" s="26"/>
      <c r="E122" s="22"/>
      <c r="F122" s="35"/>
      <c r="G122" s="33"/>
      <c r="H122" s="22"/>
      <c r="I122" s="22"/>
      <c r="J122" s="54"/>
    </row>
    <row r="123" spans="1:11" ht="20.100000000000001" customHeight="1" x14ac:dyDescent="0.25">
      <c r="A123" s="30"/>
      <c r="B123" s="35"/>
      <c r="C123" s="22"/>
      <c r="D123" s="26"/>
      <c r="E123" s="22"/>
      <c r="F123" s="35"/>
      <c r="G123" s="33"/>
      <c r="H123" s="22"/>
      <c r="I123" s="22"/>
      <c r="J123" s="54"/>
    </row>
    <row r="124" spans="1:11" ht="20.100000000000001" customHeight="1" x14ac:dyDescent="0.25">
      <c r="A124" s="30"/>
      <c r="B124" s="35"/>
      <c r="C124" s="22"/>
      <c r="D124" s="26"/>
      <c r="E124" s="22"/>
      <c r="F124" s="35"/>
      <c r="G124" s="33"/>
      <c r="H124" s="22"/>
      <c r="I124" s="22"/>
      <c r="J124" s="54"/>
    </row>
    <row r="125" spans="1:11" ht="20.100000000000001" customHeight="1" x14ac:dyDescent="0.25">
      <c r="A125" s="30"/>
      <c r="B125" s="35"/>
      <c r="C125" s="52"/>
      <c r="D125" s="53"/>
      <c r="E125" s="22"/>
      <c r="F125" s="35"/>
      <c r="G125" s="33"/>
      <c r="H125" s="22"/>
      <c r="I125" s="22"/>
      <c r="J125" s="54"/>
    </row>
    <row r="126" spans="1:11" ht="20.100000000000001" customHeight="1" x14ac:dyDescent="0.25">
      <c r="A126" s="30"/>
      <c r="B126" s="35"/>
      <c r="C126" s="22"/>
      <c r="D126" s="26"/>
      <c r="E126" s="22"/>
      <c r="F126" s="35"/>
      <c r="G126" s="33"/>
      <c r="H126" s="22"/>
      <c r="I126" s="22"/>
      <c r="J126" s="54"/>
    </row>
    <row r="127" spans="1:11" ht="20.100000000000001" customHeight="1" x14ac:dyDescent="0.25">
      <c r="A127" s="30"/>
      <c r="B127" s="35"/>
      <c r="C127" s="22"/>
      <c r="D127" s="26"/>
      <c r="E127" s="22"/>
      <c r="F127" s="35"/>
      <c r="G127" s="33"/>
      <c r="H127" s="22"/>
      <c r="I127" s="22"/>
      <c r="J127" s="54"/>
    </row>
    <row r="128" spans="1:11" ht="20.100000000000001" customHeight="1" x14ac:dyDescent="0.25">
      <c r="A128" s="30"/>
      <c r="B128" s="35"/>
      <c r="C128" s="22"/>
      <c r="D128" s="26"/>
      <c r="E128" s="22"/>
      <c r="F128" s="35"/>
      <c r="G128" s="33"/>
      <c r="H128" s="22"/>
      <c r="I128" s="22"/>
      <c r="J128" s="54"/>
    </row>
    <row r="129" spans="1:10" ht="20.100000000000001" customHeight="1" x14ac:dyDescent="0.25">
      <c r="A129" s="30"/>
      <c r="B129" s="35"/>
      <c r="C129" s="22"/>
      <c r="D129" s="26"/>
      <c r="E129" s="22"/>
      <c r="F129" s="35"/>
      <c r="G129" s="33"/>
      <c r="H129" s="22"/>
      <c r="I129" s="22"/>
      <c r="J129" s="54"/>
    </row>
    <row r="130" spans="1:10" ht="20.100000000000001" customHeight="1" x14ac:dyDescent="0.25">
      <c r="A130" s="30"/>
      <c r="B130" s="35"/>
      <c r="C130" s="22"/>
      <c r="D130" s="26"/>
      <c r="E130" s="22"/>
      <c r="F130" s="35"/>
      <c r="G130" s="33"/>
      <c r="H130" s="22"/>
      <c r="I130" s="22"/>
      <c r="J130" s="54"/>
    </row>
    <row r="131" spans="1:10" ht="20.100000000000001" customHeight="1" x14ac:dyDescent="0.25">
      <c r="A131" s="30"/>
      <c r="B131" s="35"/>
      <c r="C131" s="22"/>
      <c r="D131" s="26"/>
      <c r="E131" s="22"/>
      <c r="F131" s="35"/>
      <c r="G131" s="33"/>
      <c r="H131" s="22"/>
      <c r="I131" s="22"/>
      <c r="J131" s="54"/>
    </row>
    <row r="132" spans="1:10" ht="20.100000000000001" customHeight="1" x14ac:dyDescent="0.25">
      <c r="A132" s="30"/>
      <c r="B132" s="35"/>
      <c r="C132" s="22"/>
      <c r="D132" s="26"/>
      <c r="E132" s="22"/>
      <c r="F132" s="35"/>
      <c r="G132" s="33"/>
      <c r="H132" s="22"/>
      <c r="I132" s="22"/>
      <c r="J132" s="54"/>
    </row>
    <row r="133" spans="1:10" ht="20.100000000000001" customHeight="1" x14ac:dyDescent="0.25">
      <c r="A133" s="30"/>
      <c r="B133" s="35"/>
      <c r="C133" s="22"/>
      <c r="D133" s="26"/>
      <c r="E133" s="22"/>
      <c r="F133" s="35"/>
      <c r="G133" s="33"/>
      <c r="H133" s="33"/>
      <c r="I133" s="22"/>
      <c r="J133" s="54"/>
    </row>
    <row r="134" spans="1:10" ht="20.100000000000001" customHeight="1" x14ac:dyDescent="0.25">
      <c r="A134" s="30"/>
      <c r="B134" s="35"/>
      <c r="C134" s="22"/>
      <c r="D134" s="26"/>
      <c r="E134" s="22"/>
      <c r="F134" s="35"/>
      <c r="G134" s="33"/>
      <c r="H134" s="22"/>
      <c r="I134" s="22"/>
      <c r="J134" s="54"/>
    </row>
    <row r="135" spans="1:10" ht="20.100000000000001" customHeight="1" x14ac:dyDescent="0.25">
      <c r="A135" s="30"/>
      <c r="B135" s="35"/>
      <c r="C135" s="22"/>
      <c r="D135" s="26"/>
      <c r="E135" s="22"/>
      <c r="F135" s="35"/>
      <c r="G135" s="33"/>
      <c r="H135" s="22"/>
      <c r="I135" s="22"/>
      <c r="J135" s="54"/>
    </row>
    <row r="136" spans="1:10" ht="20.100000000000001" customHeight="1" x14ac:dyDescent="0.25">
      <c r="A136" s="30"/>
      <c r="B136" s="35"/>
      <c r="C136" s="22"/>
      <c r="D136" s="26"/>
      <c r="E136" s="22"/>
      <c r="F136" s="35"/>
      <c r="G136" s="33"/>
      <c r="H136" s="22"/>
      <c r="I136" s="22"/>
      <c r="J136" s="54"/>
    </row>
    <row r="137" spans="1:10" ht="20.100000000000001" customHeight="1" x14ac:dyDescent="0.25">
      <c r="A137" s="30"/>
      <c r="B137" s="35"/>
      <c r="C137" s="22"/>
      <c r="D137" s="26"/>
      <c r="E137" s="22"/>
      <c r="F137" s="35"/>
      <c r="G137" s="33"/>
      <c r="H137" s="29"/>
      <c r="I137" s="29"/>
      <c r="J137" s="67"/>
    </row>
    <row r="138" spans="1:10" ht="20.100000000000001" customHeight="1" x14ac:dyDescent="0.25">
      <c r="A138" s="30"/>
      <c r="B138" s="31"/>
      <c r="C138" s="22"/>
      <c r="D138" s="26"/>
      <c r="E138" s="22"/>
      <c r="F138" s="35"/>
      <c r="G138" s="33"/>
      <c r="H138" s="22"/>
      <c r="I138" s="22"/>
      <c r="J138" s="54"/>
    </row>
    <row r="139" spans="1:10" ht="20.100000000000001" customHeight="1" x14ac:dyDescent="0.25">
      <c r="A139" s="30"/>
      <c r="B139" s="31"/>
      <c r="C139" s="22"/>
      <c r="D139" s="26"/>
      <c r="E139" s="22"/>
      <c r="F139" s="35"/>
      <c r="G139" s="33"/>
      <c r="H139" s="22"/>
      <c r="I139" s="22"/>
      <c r="J139" s="54"/>
    </row>
    <row r="140" spans="1:10" ht="20.100000000000001" customHeight="1" x14ac:dyDescent="0.25">
      <c r="A140" s="30"/>
      <c r="B140" s="31"/>
      <c r="C140" s="22"/>
      <c r="D140" s="26"/>
      <c r="E140" s="22"/>
      <c r="F140" s="35"/>
      <c r="G140" s="33"/>
      <c r="H140" s="34"/>
      <c r="I140" s="22"/>
      <c r="J140" s="54"/>
    </row>
    <row r="141" spans="1:10" ht="20.100000000000001" customHeight="1" x14ac:dyDescent="0.25">
      <c r="A141" s="30"/>
      <c r="B141" s="31"/>
      <c r="C141" s="22"/>
      <c r="D141" s="26"/>
      <c r="E141" s="22"/>
      <c r="F141" s="35"/>
      <c r="G141" s="33"/>
      <c r="H141" s="22"/>
      <c r="I141" s="22"/>
      <c r="J141" s="54"/>
    </row>
    <row r="142" spans="1:10" ht="20.100000000000001" customHeight="1" x14ac:dyDescent="0.25">
      <c r="A142" s="30"/>
      <c r="B142" s="35"/>
      <c r="C142" s="56"/>
      <c r="D142" s="57"/>
      <c r="E142" s="22"/>
      <c r="F142" s="35"/>
      <c r="G142" s="33"/>
      <c r="H142" s="22"/>
      <c r="I142" s="22"/>
      <c r="J142" s="54"/>
    </row>
    <row r="143" spans="1:10" ht="20.100000000000001" customHeight="1" x14ac:dyDescent="0.25">
      <c r="A143" s="30"/>
      <c r="B143" s="35"/>
      <c r="C143" s="22"/>
      <c r="D143" s="26"/>
      <c r="E143" s="22"/>
      <c r="F143" s="35"/>
      <c r="G143" s="33"/>
      <c r="H143" s="22"/>
      <c r="I143" s="22"/>
      <c r="J143" s="54"/>
    </row>
    <row r="144" spans="1:10" ht="20.100000000000001" customHeight="1" x14ac:dyDescent="0.25">
      <c r="A144" s="30"/>
      <c r="B144" s="35"/>
      <c r="C144" s="22"/>
      <c r="D144" s="26"/>
      <c r="E144" s="22"/>
      <c r="F144" s="35"/>
      <c r="G144" s="33"/>
      <c r="H144" s="22"/>
      <c r="I144" s="22"/>
      <c r="J144" s="54"/>
    </row>
    <row r="145" spans="1:10" ht="20.100000000000001" customHeight="1" x14ac:dyDescent="0.25">
      <c r="A145" s="30"/>
      <c r="B145" s="35"/>
      <c r="C145" s="22"/>
      <c r="D145" s="26"/>
      <c r="E145" s="22"/>
      <c r="F145" s="35"/>
      <c r="G145" s="33"/>
      <c r="H145" s="29"/>
      <c r="I145" s="29"/>
      <c r="J145" s="67"/>
    </row>
    <row r="146" spans="1:10" ht="20.100000000000001" customHeight="1" x14ac:dyDescent="0.25">
      <c r="A146" s="30"/>
      <c r="B146" s="35"/>
      <c r="C146" s="22"/>
      <c r="D146" s="26"/>
      <c r="E146" s="22"/>
      <c r="F146" s="35"/>
      <c r="G146" s="33"/>
      <c r="H146" s="22"/>
      <c r="I146" s="22"/>
      <c r="J146" s="54"/>
    </row>
    <row r="147" spans="1:10" ht="20.100000000000001" customHeight="1" x14ac:dyDescent="0.25">
      <c r="A147" s="30"/>
      <c r="B147" s="35"/>
      <c r="C147" s="22"/>
      <c r="D147" s="26"/>
      <c r="E147" s="22"/>
      <c r="F147" s="35"/>
      <c r="G147" s="33"/>
      <c r="H147" s="23"/>
      <c r="I147" s="22"/>
      <c r="J147" s="54"/>
    </row>
    <row r="148" spans="1:10" ht="20.100000000000001" customHeight="1" x14ac:dyDescent="0.25">
      <c r="A148" s="30"/>
      <c r="B148" s="35"/>
      <c r="C148" s="22"/>
      <c r="D148" s="26"/>
      <c r="E148" s="22"/>
      <c r="F148" s="35"/>
      <c r="G148" s="33"/>
      <c r="H148" s="29"/>
      <c r="I148" s="29"/>
      <c r="J148" s="67"/>
    </row>
    <row r="149" spans="1:10" ht="20.100000000000001" customHeight="1" x14ac:dyDescent="0.25">
      <c r="A149" s="30"/>
      <c r="B149" s="35"/>
      <c r="C149" s="22"/>
      <c r="D149" s="26"/>
      <c r="E149" s="22"/>
      <c r="F149" s="35"/>
      <c r="G149" s="33"/>
      <c r="H149" s="22"/>
      <c r="I149" s="22"/>
      <c r="J149" s="54"/>
    </row>
    <row r="150" spans="1:10" ht="20.100000000000001" customHeight="1" x14ac:dyDescent="0.25">
      <c r="A150" s="30"/>
      <c r="B150" s="35"/>
      <c r="C150" s="22"/>
      <c r="D150" s="27"/>
      <c r="E150" s="22"/>
      <c r="F150" s="35"/>
      <c r="G150" s="33"/>
      <c r="H150" s="22"/>
      <c r="I150" s="22"/>
      <c r="J150" s="54"/>
    </row>
    <row r="151" spans="1:10" ht="20.100000000000001" customHeight="1" x14ac:dyDescent="0.25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workbookViewId="0">
      <selection activeCell="H28" sqref="H28"/>
    </sheetView>
  </sheetViews>
  <sheetFormatPr defaultRowHeight="15" x14ac:dyDescent="0.25"/>
  <cols>
    <col min="1" max="1" width="11.85546875" customWidth="1"/>
    <col min="2" max="2" width="26.5703125" customWidth="1"/>
    <col min="3" max="3" width="16.42578125" customWidth="1"/>
    <col min="4" max="4" width="10" customWidth="1"/>
    <col min="5" max="5" width="30.140625" customWidth="1"/>
    <col min="6" max="6" width="46.7109375" customWidth="1"/>
    <col min="7" max="7" width="10.5703125" style="66" customWidth="1"/>
    <col min="8" max="8" width="21.140625" style="66" customWidth="1"/>
  </cols>
  <sheetData>
    <row r="1" spans="1:8" ht="18.75" x14ac:dyDescent="0.3">
      <c r="A1" s="111" t="s">
        <v>51</v>
      </c>
      <c r="B1" s="111"/>
      <c r="C1" s="111"/>
      <c r="D1" s="111"/>
      <c r="E1" s="111"/>
      <c r="F1" s="111"/>
      <c r="G1" s="111"/>
      <c r="H1" s="111"/>
    </row>
    <row r="2" spans="1:8" ht="20.100000000000001" customHeight="1" x14ac:dyDescent="0.25">
      <c r="A2" s="7" t="s">
        <v>8</v>
      </c>
      <c r="B2" s="8" t="s">
        <v>0</v>
      </c>
      <c r="C2" s="9" t="s">
        <v>9</v>
      </c>
      <c r="D2" s="8" t="s">
        <v>10</v>
      </c>
      <c r="E2" s="8" t="s">
        <v>11</v>
      </c>
      <c r="F2" s="8" t="s">
        <v>12</v>
      </c>
      <c r="G2" s="62" t="s">
        <v>3</v>
      </c>
      <c r="H2" s="62" t="s">
        <v>34</v>
      </c>
    </row>
    <row r="3" spans="1:8" ht="20.100000000000001" customHeight="1" x14ac:dyDescent="0.25">
      <c r="A3" s="10" t="s">
        <v>30</v>
      </c>
      <c r="B3" s="1" t="s">
        <v>31</v>
      </c>
      <c r="C3" s="11">
        <v>887.04</v>
      </c>
      <c r="D3" s="12">
        <v>44209</v>
      </c>
      <c r="E3" s="13" t="s">
        <v>33</v>
      </c>
      <c r="F3" s="13" t="s">
        <v>32</v>
      </c>
      <c r="G3" s="63">
        <v>35680865</v>
      </c>
      <c r="H3" s="68" t="s">
        <v>22</v>
      </c>
    </row>
    <row r="4" spans="1:8" ht="20.100000000000001" customHeight="1" x14ac:dyDescent="0.25">
      <c r="A4" s="10" t="s">
        <v>38</v>
      </c>
      <c r="B4" s="1" t="s">
        <v>39</v>
      </c>
      <c r="C4" s="11">
        <v>1390</v>
      </c>
      <c r="D4" s="12">
        <v>44217</v>
      </c>
      <c r="E4" s="13" t="s">
        <v>40</v>
      </c>
      <c r="F4" s="58" t="s">
        <v>56</v>
      </c>
      <c r="G4" s="64">
        <v>33986401</v>
      </c>
      <c r="H4" s="68" t="s">
        <v>22</v>
      </c>
    </row>
    <row r="5" spans="1:8" ht="20.100000000000001" customHeight="1" x14ac:dyDescent="0.25">
      <c r="A5" s="2" t="s">
        <v>52</v>
      </c>
      <c r="B5" s="2" t="s">
        <v>53</v>
      </c>
      <c r="C5" s="5">
        <v>114</v>
      </c>
      <c r="D5" s="3">
        <v>44225</v>
      </c>
      <c r="E5" s="13" t="s">
        <v>54</v>
      </c>
      <c r="F5" s="13" t="s">
        <v>55</v>
      </c>
      <c r="G5" s="54">
        <v>45503249</v>
      </c>
      <c r="H5" s="68" t="s">
        <v>22</v>
      </c>
    </row>
    <row r="6" spans="1:8" ht="20.100000000000001" customHeight="1" x14ac:dyDescent="0.25">
      <c r="A6" s="2" t="s">
        <v>65</v>
      </c>
      <c r="B6" s="2" t="s">
        <v>61</v>
      </c>
      <c r="C6" s="5">
        <v>576</v>
      </c>
      <c r="D6" s="3">
        <v>44225</v>
      </c>
      <c r="E6" s="13" t="s">
        <v>66</v>
      </c>
      <c r="F6" s="13" t="s">
        <v>67</v>
      </c>
      <c r="G6" s="54">
        <v>31396674</v>
      </c>
      <c r="H6" s="68" t="s">
        <v>68</v>
      </c>
    </row>
    <row r="7" spans="1:8" ht="20.100000000000001" customHeight="1" x14ac:dyDescent="0.25">
      <c r="A7" s="2" t="s">
        <v>78</v>
      </c>
      <c r="B7" s="2" t="s">
        <v>79</v>
      </c>
      <c r="C7" s="5">
        <v>2199.8000000000002</v>
      </c>
      <c r="D7" s="3">
        <v>44220</v>
      </c>
      <c r="E7" s="13" t="s">
        <v>80</v>
      </c>
      <c r="F7" s="13" t="s">
        <v>81</v>
      </c>
      <c r="G7" s="65">
        <v>9188362</v>
      </c>
      <c r="H7" s="68" t="s">
        <v>22</v>
      </c>
    </row>
    <row r="8" spans="1:8" ht="20.100000000000001" customHeight="1" x14ac:dyDescent="0.25">
      <c r="A8" s="2" t="s">
        <v>99</v>
      </c>
      <c r="B8" s="2" t="s">
        <v>95</v>
      </c>
      <c r="C8" s="5">
        <v>46</v>
      </c>
      <c r="D8" s="3">
        <v>44210</v>
      </c>
      <c r="E8" s="13" t="s">
        <v>96</v>
      </c>
      <c r="F8" s="13" t="s">
        <v>100</v>
      </c>
      <c r="G8" s="76" t="s">
        <v>98</v>
      </c>
      <c r="H8" s="68" t="s">
        <v>22</v>
      </c>
    </row>
    <row r="9" spans="1:8" ht="20.100000000000001" customHeight="1" x14ac:dyDescent="0.25">
      <c r="A9" s="2" t="s">
        <v>107</v>
      </c>
      <c r="B9" s="1" t="s">
        <v>61</v>
      </c>
      <c r="C9" s="5">
        <v>820</v>
      </c>
      <c r="D9" s="3">
        <v>44257</v>
      </c>
      <c r="E9" s="13" t="s">
        <v>66</v>
      </c>
      <c r="F9" s="13" t="s">
        <v>67</v>
      </c>
      <c r="G9" s="54">
        <v>31396674</v>
      </c>
      <c r="H9" s="68" t="s">
        <v>68</v>
      </c>
    </row>
    <row r="10" spans="1:8" ht="20.100000000000001" customHeight="1" x14ac:dyDescent="0.25">
      <c r="A10" s="2" t="s">
        <v>121</v>
      </c>
      <c r="B10" s="1" t="s">
        <v>122</v>
      </c>
      <c r="C10" s="11">
        <v>938</v>
      </c>
      <c r="D10" s="12">
        <v>44217</v>
      </c>
      <c r="E10" s="13" t="s">
        <v>40</v>
      </c>
      <c r="F10" s="58" t="s">
        <v>56</v>
      </c>
      <c r="G10" s="64">
        <v>33986401</v>
      </c>
      <c r="H10" s="68" t="s">
        <v>22</v>
      </c>
    </row>
    <row r="11" spans="1:8" ht="20.100000000000001" customHeight="1" x14ac:dyDescent="0.25">
      <c r="A11" s="2" t="s">
        <v>130</v>
      </c>
      <c r="B11" s="2" t="s">
        <v>61</v>
      </c>
      <c r="C11" s="5">
        <v>820</v>
      </c>
      <c r="D11" s="3">
        <v>44284</v>
      </c>
      <c r="E11" s="13" t="s">
        <v>66</v>
      </c>
      <c r="F11" s="13" t="s">
        <v>67</v>
      </c>
      <c r="G11" s="54">
        <v>31396674</v>
      </c>
      <c r="H11" s="68" t="s">
        <v>68</v>
      </c>
    </row>
    <row r="12" spans="1:8" ht="20.100000000000001" customHeight="1" x14ac:dyDescent="0.25">
      <c r="A12" s="2" t="s">
        <v>132</v>
      </c>
      <c r="B12" s="1" t="s">
        <v>133</v>
      </c>
      <c r="C12" s="50">
        <v>150</v>
      </c>
      <c r="D12" s="3">
        <v>44287</v>
      </c>
      <c r="E12" s="13" t="s">
        <v>54</v>
      </c>
      <c r="F12" s="13" t="s">
        <v>55</v>
      </c>
      <c r="G12" s="54">
        <v>45503249</v>
      </c>
      <c r="H12" s="68" t="s">
        <v>22</v>
      </c>
    </row>
    <row r="13" spans="1:8" ht="20.100000000000001" customHeight="1" x14ac:dyDescent="0.25">
      <c r="A13" s="22" t="s">
        <v>157</v>
      </c>
      <c r="B13" s="1" t="s">
        <v>158</v>
      </c>
      <c r="C13" s="5">
        <v>156.57</v>
      </c>
      <c r="D13" s="3">
        <v>44309</v>
      </c>
      <c r="E13" s="13" t="s">
        <v>20</v>
      </c>
      <c r="F13" s="13" t="s">
        <v>159</v>
      </c>
      <c r="G13" s="65">
        <v>27082440</v>
      </c>
      <c r="H13" s="68" t="s">
        <v>22</v>
      </c>
    </row>
    <row r="14" spans="1:8" ht="20.100000000000001" customHeight="1" x14ac:dyDescent="0.25">
      <c r="A14" s="22" t="s">
        <v>161</v>
      </c>
      <c r="B14" s="2" t="s">
        <v>61</v>
      </c>
      <c r="C14" s="5">
        <v>792</v>
      </c>
      <c r="D14" s="3">
        <v>44316</v>
      </c>
      <c r="E14" s="13" t="s">
        <v>66</v>
      </c>
      <c r="F14" s="13" t="s">
        <v>67</v>
      </c>
      <c r="G14" s="54">
        <v>31396674</v>
      </c>
      <c r="H14" s="68" t="s">
        <v>68</v>
      </c>
    </row>
    <row r="15" spans="1:8" ht="20.100000000000001" customHeight="1" x14ac:dyDescent="0.25">
      <c r="A15" s="2" t="s">
        <v>177</v>
      </c>
      <c r="B15" s="1" t="s">
        <v>178</v>
      </c>
      <c r="C15" s="5">
        <v>132.21</v>
      </c>
      <c r="D15" s="3">
        <v>44343</v>
      </c>
      <c r="E15" s="13" t="s">
        <v>20</v>
      </c>
      <c r="F15" s="13" t="s">
        <v>159</v>
      </c>
      <c r="G15" s="65">
        <v>27082440</v>
      </c>
      <c r="H15" s="68" t="s">
        <v>22</v>
      </c>
    </row>
    <row r="16" spans="1:8" ht="20.100000000000001" customHeight="1" x14ac:dyDescent="0.25">
      <c r="A16" s="2" t="s">
        <v>180</v>
      </c>
      <c r="B16" s="2" t="s">
        <v>61</v>
      </c>
      <c r="C16" s="5">
        <v>740</v>
      </c>
      <c r="D16" s="3">
        <v>44344</v>
      </c>
      <c r="E16" s="13" t="s">
        <v>66</v>
      </c>
      <c r="F16" s="13" t="s">
        <v>67</v>
      </c>
      <c r="G16" s="54">
        <v>31396674</v>
      </c>
      <c r="H16" s="68" t="s">
        <v>68</v>
      </c>
    </row>
    <row r="17" spans="1:8" ht="20.100000000000001" customHeight="1" x14ac:dyDescent="0.25">
      <c r="A17" s="2" t="s">
        <v>200</v>
      </c>
      <c r="B17" s="2" t="s">
        <v>61</v>
      </c>
      <c r="C17" s="25">
        <v>860</v>
      </c>
      <c r="D17" s="3">
        <v>44372</v>
      </c>
      <c r="E17" s="13" t="s">
        <v>66</v>
      </c>
      <c r="F17" s="13" t="s">
        <v>67</v>
      </c>
      <c r="G17" s="54">
        <v>31396674</v>
      </c>
      <c r="H17" s="68" t="s">
        <v>68</v>
      </c>
    </row>
    <row r="18" spans="1:8" ht="21" customHeight="1" x14ac:dyDescent="0.25">
      <c r="A18" s="2" t="s">
        <v>205</v>
      </c>
      <c r="B18" s="1" t="s">
        <v>39</v>
      </c>
      <c r="C18" s="11">
        <v>1240</v>
      </c>
      <c r="D18" s="12">
        <v>44385</v>
      </c>
      <c r="E18" s="13" t="s">
        <v>40</v>
      </c>
      <c r="F18" s="58" t="s">
        <v>56</v>
      </c>
      <c r="G18" s="64">
        <v>33986401</v>
      </c>
      <c r="H18" s="68" t="s">
        <v>22</v>
      </c>
    </row>
    <row r="19" spans="1:8" ht="20.100000000000001" customHeight="1" x14ac:dyDescent="0.25">
      <c r="A19" s="22" t="s">
        <v>213</v>
      </c>
      <c r="B19" s="22" t="s">
        <v>61</v>
      </c>
      <c r="C19" s="26">
        <v>276</v>
      </c>
      <c r="D19" s="3">
        <v>44403</v>
      </c>
      <c r="E19" s="22" t="s">
        <v>214</v>
      </c>
      <c r="F19" s="22" t="s">
        <v>215</v>
      </c>
      <c r="G19" s="54">
        <v>53528654</v>
      </c>
      <c r="H19" s="68" t="s">
        <v>68</v>
      </c>
    </row>
    <row r="20" spans="1:8" ht="20.100000000000001" customHeight="1" x14ac:dyDescent="0.25">
      <c r="A20" s="22" t="s">
        <v>225</v>
      </c>
      <c r="B20" s="22" t="s">
        <v>61</v>
      </c>
      <c r="C20" s="26">
        <v>284</v>
      </c>
      <c r="D20" s="3">
        <v>44434</v>
      </c>
      <c r="E20" s="22" t="s">
        <v>214</v>
      </c>
      <c r="F20" s="22" t="s">
        <v>215</v>
      </c>
      <c r="G20" s="54">
        <v>53528654</v>
      </c>
      <c r="H20" s="68" t="s">
        <v>68</v>
      </c>
    </row>
    <row r="21" spans="1:8" ht="20.100000000000001" customHeight="1" x14ac:dyDescent="0.25">
      <c r="A21" s="2" t="s">
        <v>273</v>
      </c>
      <c r="B21" s="2" t="s">
        <v>274</v>
      </c>
      <c r="C21" s="25">
        <v>758.96</v>
      </c>
      <c r="D21" s="3">
        <v>44519</v>
      </c>
      <c r="E21" s="13" t="s">
        <v>275</v>
      </c>
      <c r="F21" s="13" t="s">
        <v>276</v>
      </c>
      <c r="G21" s="98">
        <v>43164536</v>
      </c>
      <c r="H21" s="68" t="s">
        <v>22</v>
      </c>
    </row>
    <row r="22" spans="1:8" ht="20.100000000000001" customHeight="1" x14ac:dyDescent="0.25">
      <c r="A22" s="2" t="s">
        <v>277</v>
      </c>
      <c r="B22" s="2" t="s">
        <v>278</v>
      </c>
      <c r="C22" s="25">
        <v>1012.26</v>
      </c>
      <c r="D22" s="3">
        <v>44519</v>
      </c>
      <c r="E22" s="2" t="s">
        <v>279</v>
      </c>
      <c r="F22" s="2" t="s">
        <v>280</v>
      </c>
      <c r="G22" s="55">
        <v>36618233</v>
      </c>
      <c r="H22" s="55" t="s">
        <v>22</v>
      </c>
    </row>
    <row r="23" spans="1:8" ht="20.100000000000001" customHeight="1" x14ac:dyDescent="0.25">
      <c r="A23" s="2" t="s">
        <v>281</v>
      </c>
      <c r="B23" s="2" t="s">
        <v>282</v>
      </c>
      <c r="C23" s="25">
        <v>34.5</v>
      </c>
      <c r="D23" s="3">
        <v>44520</v>
      </c>
      <c r="E23" s="2" t="s">
        <v>283</v>
      </c>
      <c r="F23" s="2" t="s">
        <v>284</v>
      </c>
      <c r="G23" s="99">
        <v>47161761</v>
      </c>
      <c r="H23" s="55" t="s">
        <v>22</v>
      </c>
    </row>
    <row r="24" spans="1:8" ht="20.100000000000001" customHeight="1" x14ac:dyDescent="0.25">
      <c r="A24" s="2" t="s">
        <v>291</v>
      </c>
      <c r="B24" s="2" t="s">
        <v>288</v>
      </c>
      <c r="C24" s="25">
        <v>202.7</v>
      </c>
      <c r="D24" s="3">
        <v>44522</v>
      </c>
      <c r="E24" s="34" t="s">
        <v>289</v>
      </c>
      <c r="F24" s="22" t="s">
        <v>290</v>
      </c>
      <c r="G24" s="54">
        <v>31383661</v>
      </c>
      <c r="H24" s="68" t="s">
        <v>22</v>
      </c>
    </row>
    <row r="25" spans="1:8" ht="20.100000000000001" customHeight="1" x14ac:dyDescent="0.25">
      <c r="A25" s="22" t="s">
        <v>303</v>
      </c>
      <c r="B25" s="22" t="s">
        <v>304</v>
      </c>
      <c r="C25" s="25">
        <v>686.4</v>
      </c>
      <c r="D25" s="3">
        <v>44533</v>
      </c>
      <c r="E25" s="29" t="s">
        <v>305</v>
      </c>
      <c r="F25" s="29" t="s">
        <v>116</v>
      </c>
      <c r="G25" s="103">
        <v>44413467</v>
      </c>
      <c r="H25" s="59" t="s">
        <v>22</v>
      </c>
    </row>
    <row r="26" spans="1:8" ht="20.100000000000001" customHeight="1" x14ac:dyDescent="0.25">
      <c r="A26" s="22" t="s">
        <v>306</v>
      </c>
      <c r="B26" s="22" t="s">
        <v>307</v>
      </c>
      <c r="C26" s="25">
        <v>1094.8800000000001</v>
      </c>
      <c r="D26" s="3">
        <v>44533</v>
      </c>
      <c r="E26" s="22" t="s">
        <v>308</v>
      </c>
      <c r="F26" s="22" t="s">
        <v>309</v>
      </c>
      <c r="G26" s="55">
        <v>51692881</v>
      </c>
      <c r="H26" s="59" t="s">
        <v>22</v>
      </c>
    </row>
    <row r="27" spans="1:8" ht="20.100000000000001" customHeight="1" x14ac:dyDescent="0.25">
      <c r="A27" s="22" t="s">
        <v>321</v>
      </c>
      <c r="B27" s="22" t="s">
        <v>133</v>
      </c>
      <c r="C27" s="25">
        <v>60</v>
      </c>
      <c r="D27" s="3">
        <v>44539</v>
      </c>
      <c r="E27" s="34" t="s">
        <v>54</v>
      </c>
      <c r="F27" s="22" t="s">
        <v>55</v>
      </c>
      <c r="G27" s="54">
        <v>45503249</v>
      </c>
      <c r="H27" s="59" t="s">
        <v>22</v>
      </c>
    </row>
    <row r="28" spans="1:8" ht="20.100000000000001" customHeight="1" x14ac:dyDescent="0.25">
      <c r="A28" s="2"/>
      <c r="B28" s="2"/>
      <c r="C28" s="25"/>
      <c r="D28" s="3"/>
      <c r="E28" s="2"/>
      <c r="F28" s="2"/>
      <c r="G28" s="55"/>
      <c r="H28" s="59"/>
    </row>
    <row r="29" spans="1:8" ht="20.100000000000001" customHeight="1" x14ac:dyDescent="0.25">
      <c r="A29" s="2"/>
      <c r="B29" s="2"/>
      <c r="C29" s="25"/>
      <c r="D29" s="3"/>
      <c r="E29" s="2"/>
      <c r="F29" s="2"/>
      <c r="G29" s="55"/>
      <c r="H29" s="59"/>
    </row>
    <row r="30" spans="1:8" ht="20.100000000000001" customHeight="1" x14ac:dyDescent="0.25">
      <c r="A30" s="2"/>
      <c r="B30" s="2"/>
      <c r="C30" s="25"/>
      <c r="D30" s="3"/>
      <c r="E30" s="2"/>
      <c r="F30" s="2"/>
      <c r="G30" s="55"/>
      <c r="H30" s="59"/>
    </row>
    <row r="31" spans="1:8" ht="20.100000000000001" customHeight="1" x14ac:dyDescent="0.25">
      <c r="A31" s="22"/>
      <c r="B31" s="22"/>
      <c r="C31" s="26"/>
      <c r="D31" s="3"/>
      <c r="E31" s="22"/>
      <c r="F31" s="22"/>
      <c r="G31" s="54"/>
      <c r="H31" s="59"/>
    </row>
    <row r="32" spans="1:8" ht="20.100000000000001" customHeight="1" x14ac:dyDescent="0.25">
      <c r="A32" s="2"/>
      <c r="B32" s="2"/>
      <c r="C32" s="55"/>
      <c r="D32" s="3"/>
      <c r="E32" s="22"/>
      <c r="F32" s="22"/>
      <c r="G32" s="54"/>
      <c r="H32" s="59"/>
    </row>
    <row r="33" spans="1:8" ht="20.100000000000001" customHeight="1" x14ac:dyDescent="0.25">
      <c r="A33" s="22"/>
      <c r="B33" s="22"/>
      <c r="C33" s="26"/>
      <c r="D33" s="3"/>
      <c r="E33" s="13"/>
      <c r="F33" s="13"/>
      <c r="G33" s="65"/>
      <c r="H33" s="68"/>
    </row>
    <row r="34" spans="1:8" ht="20.100000000000001" customHeight="1" x14ac:dyDescent="0.25">
      <c r="A34" s="2"/>
      <c r="B34" s="2"/>
      <c r="C34" s="25"/>
      <c r="D34" s="3"/>
      <c r="E34" s="22"/>
      <c r="F34" s="22"/>
      <c r="G34" s="54"/>
      <c r="H34" s="55"/>
    </row>
    <row r="35" spans="1:8" ht="20.100000000000001" customHeight="1" x14ac:dyDescent="0.25">
      <c r="A35" s="2"/>
      <c r="B35" s="2"/>
      <c r="C35" s="25"/>
      <c r="D35" s="3"/>
      <c r="E35" s="13"/>
      <c r="F35" s="13"/>
      <c r="G35" s="65"/>
      <c r="H35" s="68"/>
    </row>
    <row r="36" spans="1:8" ht="20.100000000000001" customHeight="1" x14ac:dyDescent="0.25">
      <c r="A36" s="2"/>
      <c r="B36" s="2"/>
      <c r="C36" s="25"/>
      <c r="D36" s="2"/>
      <c r="E36" s="2"/>
      <c r="F36" s="2"/>
      <c r="G36" s="55"/>
      <c r="H36" s="55"/>
    </row>
    <row r="37" spans="1:8" ht="20.100000000000001" customHeight="1" x14ac:dyDescent="0.25">
      <c r="A37" s="2"/>
      <c r="B37" s="2"/>
      <c r="C37" s="25"/>
      <c r="D37" s="2"/>
      <c r="E37" s="2"/>
      <c r="F37" s="2"/>
      <c r="G37" s="55"/>
      <c r="H37" s="55"/>
    </row>
    <row r="38" spans="1:8" ht="20.100000000000001" customHeight="1" x14ac:dyDescent="0.25">
      <c r="A38" s="2"/>
      <c r="B38" s="2"/>
      <c r="C38" s="25"/>
      <c r="D38" s="2"/>
      <c r="E38" s="2"/>
      <c r="F38" s="2"/>
      <c r="G38" s="55"/>
      <c r="H38" s="55"/>
    </row>
    <row r="39" spans="1:8" ht="20.100000000000001" customHeight="1" x14ac:dyDescent="0.25">
      <c r="A39" s="2"/>
      <c r="B39" s="2"/>
      <c r="C39" s="25"/>
      <c r="D39" s="2"/>
      <c r="E39" s="2"/>
      <c r="F39" s="2"/>
      <c r="G39" s="55"/>
      <c r="H39" s="55"/>
    </row>
    <row r="40" spans="1:8" ht="20.100000000000001" customHeight="1" x14ac:dyDescent="0.25"/>
    <row r="41" spans="1:8" ht="20.100000000000001" customHeight="1" x14ac:dyDescent="0.25"/>
    <row r="42" spans="1:8" ht="20.100000000000001" customHeight="1" x14ac:dyDescent="0.25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22" sqref="C22"/>
    </sheetView>
  </sheetViews>
  <sheetFormatPr defaultRowHeight="15" x14ac:dyDescent="0.25"/>
  <cols>
    <col min="1" max="1" width="11.140625" customWidth="1"/>
    <col min="2" max="2" width="12.42578125" customWidth="1"/>
    <col min="3" max="3" width="42.85546875" customWidth="1"/>
    <col min="4" max="4" width="14.5703125" customWidth="1"/>
    <col min="5" max="5" width="12.42578125" customWidth="1"/>
    <col min="6" max="6" width="10" customWidth="1"/>
    <col min="7" max="7" width="17.28515625" customWidth="1"/>
    <col min="8" max="8" width="32.5703125" customWidth="1"/>
    <col min="9" max="9" width="10.28515625" customWidth="1"/>
  </cols>
  <sheetData>
    <row r="1" spans="1:9" ht="18.75" x14ac:dyDescent="0.3">
      <c r="A1" s="111" t="s">
        <v>23</v>
      </c>
      <c r="B1" s="111"/>
      <c r="C1" s="111"/>
      <c r="D1" s="111"/>
      <c r="E1" s="111"/>
      <c r="F1" s="111"/>
      <c r="G1" s="111"/>
      <c r="H1" s="111"/>
      <c r="I1" s="111"/>
    </row>
    <row r="2" spans="1:9" s="46" customFormat="1" ht="20.100000000000001" customHeight="1" x14ac:dyDescent="0.25">
      <c r="A2" s="42" t="s">
        <v>14</v>
      </c>
      <c r="B2" s="42" t="s">
        <v>13</v>
      </c>
      <c r="C2" s="42" t="s">
        <v>15</v>
      </c>
      <c r="D2" s="42" t="s">
        <v>19</v>
      </c>
      <c r="E2" s="42" t="s">
        <v>18</v>
      </c>
      <c r="F2" s="42" t="s">
        <v>10</v>
      </c>
      <c r="G2" s="42" t="s">
        <v>16</v>
      </c>
      <c r="H2" s="42" t="s">
        <v>17</v>
      </c>
      <c r="I2" s="42" t="s">
        <v>3</v>
      </c>
    </row>
    <row r="3" spans="1:9" ht="20.100000000000001" customHeight="1" x14ac:dyDescent="0.25">
      <c r="A3" s="2"/>
      <c r="B3" s="47"/>
      <c r="C3" s="2"/>
      <c r="D3" s="2"/>
      <c r="E3" s="2"/>
      <c r="F3" s="3"/>
      <c r="G3" s="2"/>
      <c r="H3" s="2"/>
      <c r="I3" s="2"/>
    </row>
    <row r="4" spans="1:9" ht="20.100000000000001" customHeight="1" x14ac:dyDescent="0.25">
      <c r="A4" s="2"/>
      <c r="B4" s="2"/>
      <c r="C4" s="2"/>
      <c r="D4" s="2"/>
      <c r="E4" s="2"/>
      <c r="F4" s="3"/>
      <c r="G4" s="2"/>
      <c r="H4" s="2"/>
      <c r="I4" s="2"/>
    </row>
    <row r="5" spans="1:9" ht="20.100000000000001" customHeight="1" x14ac:dyDescent="0.25">
      <c r="A5" s="2"/>
      <c r="B5" s="2"/>
      <c r="C5" s="2"/>
      <c r="D5" s="2"/>
      <c r="E5" s="2"/>
      <c r="F5" s="3"/>
      <c r="G5" s="2"/>
      <c r="H5" s="2"/>
      <c r="I5" s="2"/>
    </row>
    <row r="6" spans="1:9" ht="20.100000000000001" customHeight="1" x14ac:dyDescent="0.25">
      <c r="A6" s="2"/>
      <c r="B6" s="2"/>
      <c r="C6" s="2"/>
      <c r="D6" s="2"/>
      <c r="E6" s="2"/>
      <c r="F6" s="3"/>
      <c r="G6" s="2"/>
      <c r="H6" s="2"/>
      <c r="I6" s="2"/>
    </row>
    <row r="7" spans="1:9" ht="20.100000000000001" customHeight="1" x14ac:dyDescent="0.25"/>
    <row r="8" spans="1:9" ht="20.100000000000001" customHeight="1" x14ac:dyDescent="0.25"/>
    <row r="9" spans="1:9" ht="20.100000000000001" customHeight="1" x14ac:dyDescent="0.25"/>
    <row r="10" spans="1:9" ht="20.100000000000001" customHeight="1" x14ac:dyDescent="0.25"/>
    <row r="11" spans="1:9" ht="20.100000000000001" customHeight="1" x14ac:dyDescent="0.25"/>
    <row r="12" spans="1:9" ht="20.100000000000001" customHeight="1" x14ac:dyDescent="0.25"/>
    <row r="13" spans="1:9" ht="20.100000000000001" customHeight="1" x14ac:dyDescent="0.25"/>
    <row r="14" spans="1:9" ht="20.100000000000001" customHeight="1" x14ac:dyDescent="0.25"/>
    <row r="15" spans="1:9" ht="20.100000000000001" customHeight="1" x14ac:dyDescent="0.25"/>
    <row r="16" spans="1:9" ht="20.100000000000001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faktúry</vt:lpstr>
      <vt:lpstr>objednávky</vt:lpstr>
      <vt:lpstr>zmluvy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2022-01-12T15:30:53Z</dcterms:modified>
</cp:coreProperties>
</file>