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465" windowHeight="1620"/>
  </bookViews>
  <sheets>
    <sheet name="faktúry" sheetId="1" r:id="rId1"/>
    <sheet name="objednávky" sheetId="2" r:id="rId2"/>
    <sheet name="zmluvy" sheetId="3" r:id="rId3"/>
  </sheets>
  <calcPr calcId="162913"/>
</workbook>
</file>

<file path=xl/calcChain.xml><?xml version="1.0" encoding="utf-8"?>
<calcChain xmlns="http://schemas.openxmlformats.org/spreadsheetml/2006/main">
  <c r="D145" i="1" l="1"/>
  <c r="D101" i="1" l="1"/>
  <c r="D91" i="1" l="1"/>
  <c r="D81" i="1" l="1"/>
  <c r="D67" i="1" l="1"/>
  <c r="D59" i="1" l="1"/>
  <c r="D49" i="1" l="1"/>
  <c r="D38" i="1" l="1"/>
  <c r="D33" i="1" l="1"/>
  <c r="D23" i="1" l="1"/>
  <c r="D15" i="1" l="1"/>
  <c r="D7" i="1" l="1"/>
</calcChain>
</file>

<file path=xl/sharedStrings.xml><?xml version="1.0" encoding="utf-8"?>
<sst xmlns="http://schemas.openxmlformats.org/spreadsheetml/2006/main" count="870" uniqueCount="447">
  <si>
    <t>popis plnenia</t>
  </si>
  <si>
    <t>identifikácia zmluvy</t>
  </si>
  <si>
    <t>identifikácia objednávky</t>
  </si>
  <si>
    <t>dátum doručenia faktúry</t>
  </si>
  <si>
    <t>jedálne kupóny</t>
  </si>
  <si>
    <t>adresa dodávateľa</t>
  </si>
  <si>
    <t>IČO</t>
  </si>
  <si>
    <t>názov dodávateľa</t>
  </si>
  <si>
    <t>č. faktúry</t>
  </si>
  <si>
    <t xml:space="preserve"> číslo spisu</t>
  </si>
  <si>
    <t>celková hodnota fakt. plnenia</t>
  </si>
  <si>
    <t>č. obj.</t>
  </si>
  <si>
    <t>celková hodnota</t>
  </si>
  <si>
    <t>dátum</t>
  </si>
  <si>
    <t>dodávateľ</t>
  </si>
  <si>
    <t>adresa</t>
  </si>
  <si>
    <t xml:space="preserve"> objednávku podpísala</t>
  </si>
  <si>
    <t>Up Slovensko, s.r.o.</t>
  </si>
  <si>
    <t>Tomášikova 23/D, 821 01 Bratislava</t>
  </si>
  <si>
    <t>Alena Kúdelová</t>
  </si>
  <si>
    <t>1/2020-GU3</t>
  </si>
  <si>
    <t>1201914662</t>
  </si>
  <si>
    <t>tlač/ servis 12/2019</t>
  </si>
  <si>
    <t>Z+M Servis a.s.</t>
  </si>
  <si>
    <t>Martinčekova 17, 821 01 Bratislava</t>
  </si>
  <si>
    <t>2/2020-GU3</t>
  </si>
  <si>
    <t>1202000270</t>
  </si>
  <si>
    <t>Objednávky za kalendárny rok 2020 - SŠUP</t>
  </si>
  <si>
    <t>1/2020-LF8</t>
  </si>
  <si>
    <t>3/2020-GU3</t>
  </si>
  <si>
    <t>záloh.fa.</t>
  </si>
  <si>
    <t>Tomášikova 23/D, 821 01 Brazislava</t>
  </si>
  <si>
    <t>4/2020-GU3</t>
  </si>
  <si>
    <t>AB-COM SHOP, s.r.o.</t>
  </si>
  <si>
    <t>Gogoľova 1, 955 01 Topoľčany</t>
  </si>
  <si>
    <t>JANUÁR</t>
  </si>
  <si>
    <t>notebook+taška</t>
  </si>
  <si>
    <t>5/2020-GU3</t>
  </si>
  <si>
    <t>prevádzkové náklady IV.Q.2019+vyučt.</t>
  </si>
  <si>
    <t>Mesto Topoľčany</t>
  </si>
  <si>
    <t>Nám. M. R. Štefánika 1, 955 01 Topoľčany</t>
  </si>
  <si>
    <t>6/2020-GU3</t>
  </si>
  <si>
    <t>vyučt.fa.</t>
  </si>
  <si>
    <t>7/2020-GU3</t>
  </si>
  <si>
    <t>25/2020</t>
  </si>
  <si>
    <t>právne služby - 1/2020</t>
  </si>
  <si>
    <t>JUDr. Andrea Pállová, advokát</t>
  </si>
  <si>
    <t>Podzámska 2959/18A</t>
  </si>
  <si>
    <t>8/2020-GU3</t>
  </si>
  <si>
    <t>hlina</t>
  </si>
  <si>
    <t>PECE spol.s.r.o.</t>
  </si>
  <si>
    <t>Nábrežná 678/7, 962 23 Očová</t>
  </si>
  <si>
    <t>9/2020-GU3</t>
  </si>
  <si>
    <t>servis tlačiarne</t>
  </si>
  <si>
    <t>10/2020-GU3</t>
  </si>
  <si>
    <t>prenájom tlač. 2/2020</t>
  </si>
  <si>
    <t>prenájom tlač. Zariadenia 1/2020</t>
  </si>
  <si>
    <t>11/2020-GU3</t>
  </si>
  <si>
    <t>lyžiarsky kurz</t>
  </si>
  <si>
    <t>BAZINA s.r.o.</t>
  </si>
  <si>
    <t>Bystrá 130, 977 01 Brezno</t>
  </si>
  <si>
    <t>FEBRUÁR</t>
  </si>
  <si>
    <t>2/2020-LF8</t>
  </si>
  <si>
    <t>12/2020-GU3</t>
  </si>
  <si>
    <t>13/2020-GU3</t>
  </si>
  <si>
    <t>44/2020</t>
  </si>
  <si>
    <t>právne služby - 2/2020</t>
  </si>
  <si>
    <t>14/2020-GU3</t>
  </si>
  <si>
    <t>15/2020-GU3</t>
  </si>
  <si>
    <t>Mgr.art. Jan Janda-RE-ART</t>
  </si>
  <si>
    <t>Nádražní 366, 747 22 Dolní Benešov</t>
  </si>
  <si>
    <t>silikon s katalyzátorom</t>
  </si>
  <si>
    <t>16/2020-GU3</t>
  </si>
  <si>
    <t>účtovnícke práce 12/2019-2/2020</t>
  </si>
  <si>
    <t>Rovinka 150, 900 41 Rovinka</t>
  </si>
  <si>
    <t>17/2020-GU3</t>
  </si>
  <si>
    <t>18/2020-GU3</t>
  </si>
  <si>
    <t>prenájom tlačiarne 3/2020</t>
  </si>
  <si>
    <t>MAREC</t>
  </si>
  <si>
    <t>19/2020-GU3</t>
  </si>
  <si>
    <t>54/2020</t>
  </si>
  <si>
    <t>právne služby 3/2020</t>
  </si>
  <si>
    <t>3/2020-LF8</t>
  </si>
  <si>
    <t>20/2020-GU3</t>
  </si>
  <si>
    <t>21/2020-GU3</t>
  </si>
  <si>
    <t>služby BTS I.Q 2020</t>
  </si>
  <si>
    <t>Ing. Roman Hlocký - ZERO II. s.r.o.</t>
  </si>
  <si>
    <t>Stummerova 6, 955 01 Topoľčany</t>
  </si>
  <si>
    <t>22/2020-GU3</t>
  </si>
  <si>
    <t>servis GDPR 1-3/2020</t>
  </si>
  <si>
    <t>BESONE s.r.o.</t>
  </si>
  <si>
    <t>Priemyselná 1, 031 01 Liptovský Mikuláš</t>
  </si>
  <si>
    <t>23/2020-GU3</t>
  </si>
  <si>
    <t>prenájom tlačiarne 4/2020</t>
  </si>
  <si>
    <t>24/2020-GU3</t>
  </si>
  <si>
    <t>25/2020-GU3</t>
  </si>
  <si>
    <t>4/2020-LF8</t>
  </si>
  <si>
    <t>26/2020-GU3</t>
  </si>
  <si>
    <t>APRÍL</t>
  </si>
  <si>
    <t>27/2020-GU3</t>
  </si>
  <si>
    <t>prevádzkové náklady I.Q 2020</t>
  </si>
  <si>
    <t>Nám. M. R. Štefánika 1/1, 955 01 Topoľčany</t>
  </si>
  <si>
    <t>28/2020-GU3</t>
  </si>
  <si>
    <t>29/2020-GU3</t>
  </si>
  <si>
    <t>30/2020-GU3</t>
  </si>
  <si>
    <t>62/2020</t>
  </si>
  <si>
    <t>právne služby 4/2020</t>
  </si>
  <si>
    <t>5/2020-LF8</t>
  </si>
  <si>
    <t>31/2020-GU3</t>
  </si>
  <si>
    <t>MÁJ</t>
  </si>
  <si>
    <t>32/2020-GU3</t>
  </si>
  <si>
    <t>33/2020-GU3</t>
  </si>
  <si>
    <t>34/2020-GU3</t>
  </si>
  <si>
    <t>80/2020</t>
  </si>
  <si>
    <t>právne služby 5/2020</t>
  </si>
  <si>
    <t>35/2020-GU3</t>
  </si>
  <si>
    <t>aSc SŠ 2021</t>
  </si>
  <si>
    <t>ASC Applied Software Consultants, s.r.o.</t>
  </si>
  <si>
    <t>Svoradova 7/1, 811 03 Bratislava</t>
  </si>
  <si>
    <t>37/2020-GU3</t>
  </si>
  <si>
    <t>nábytok</t>
  </si>
  <si>
    <t>Decodom s.r.o.</t>
  </si>
  <si>
    <t>Pílska 7, 955 13 Topoľčany</t>
  </si>
  <si>
    <t>38/2020-GU3</t>
  </si>
  <si>
    <t>číslo zmluvy</t>
  </si>
  <si>
    <t>číslo spisu</t>
  </si>
  <si>
    <t>popis</t>
  </si>
  <si>
    <t>poskytovateľ</t>
  </si>
  <si>
    <t>sídlo</t>
  </si>
  <si>
    <t>052020013</t>
  </si>
  <si>
    <t>čas plnenia</t>
  </si>
  <si>
    <t>48 mesiacov</t>
  </si>
  <si>
    <t>suma bez DPH</t>
  </si>
  <si>
    <t>prenájom tlačového zariadenia TASKalfa 2553 ci</t>
  </si>
  <si>
    <t>Z+M servis a.s.</t>
  </si>
  <si>
    <t>Martinčeková 17, 821 01 Bratislava</t>
  </si>
  <si>
    <t>1/2020-GZ</t>
  </si>
  <si>
    <t>Zmluvy za rok 2020 - SŠUP</t>
  </si>
  <si>
    <t>Faktúry za kalendárny rok 2020 - SŠUP</t>
  </si>
  <si>
    <t>6/2020-LF8</t>
  </si>
  <si>
    <t>40/2020-GU3</t>
  </si>
  <si>
    <t>41/2020-GU3</t>
  </si>
  <si>
    <t>42/2020-GU3</t>
  </si>
  <si>
    <t>43/2020-GU3</t>
  </si>
  <si>
    <t>služby BTS a TPO II.Q 2020</t>
  </si>
  <si>
    <t>sedačka</t>
  </si>
  <si>
    <t>insgraf s.r.o.</t>
  </si>
  <si>
    <t>Kráľovská 8, 927 01 Šaľa</t>
  </si>
  <si>
    <t>kancelársky nábytok</t>
  </si>
  <si>
    <t>44/2020-GU3</t>
  </si>
  <si>
    <t>45/2020-GU3</t>
  </si>
  <si>
    <t>JÚN</t>
  </si>
  <si>
    <t>46/2020-GU3</t>
  </si>
  <si>
    <t xml:space="preserve"> </t>
  </si>
  <si>
    <t>47/2020-GU3</t>
  </si>
  <si>
    <t>servis GDPR 4-6/2020</t>
  </si>
  <si>
    <t>48/2020-GU3</t>
  </si>
  <si>
    <t>prenájom tlačiarne 6/2020</t>
  </si>
  <si>
    <t>49/2020-GU3</t>
  </si>
  <si>
    <t>99/2020</t>
  </si>
  <si>
    <t>právne služby 6/2020</t>
  </si>
  <si>
    <t>pečiatka,cartridge,púzdro</t>
  </si>
  <si>
    <t>Alza.cz</t>
  </si>
  <si>
    <t>Jateční 33a, 170 00 Praha</t>
  </si>
  <si>
    <t>Mgr. Jozef Jánoš</t>
  </si>
  <si>
    <t>8/2020-LF8</t>
  </si>
  <si>
    <t>7/2020-LF8</t>
  </si>
  <si>
    <t>50/2020-GU3</t>
  </si>
  <si>
    <t>51/2020-GU3</t>
  </si>
  <si>
    <t>pečiatka,púzdro,cartrige</t>
  </si>
  <si>
    <t>Jateční 33a, 170 00 Praha 7</t>
  </si>
  <si>
    <t>Alza.cz a.s.</t>
  </si>
  <si>
    <t>52/2020-GU3</t>
  </si>
  <si>
    <t>JÚL</t>
  </si>
  <si>
    <t>53/2020-GU3</t>
  </si>
  <si>
    <t>108/2020</t>
  </si>
  <si>
    <t>právne služby 7/2020</t>
  </si>
  <si>
    <t>54/2020-GU3</t>
  </si>
  <si>
    <t>prenájom tlačiarne 7/2020</t>
  </si>
  <si>
    <t>55/2020-GU3</t>
  </si>
  <si>
    <t>účtovnícke práce 3/2020-6/2020</t>
  </si>
  <si>
    <t>Gm-group, s.r.o.</t>
  </si>
  <si>
    <t>9/2020-LF8</t>
  </si>
  <si>
    <t>56/2020-GU3</t>
  </si>
  <si>
    <t>dobropis</t>
  </si>
  <si>
    <t>57/2020-GU3</t>
  </si>
  <si>
    <t>58/2020-GU3</t>
  </si>
  <si>
    <t>prevádzkové náklady II.Q 2020</t>
  </si>
  <si>
    <t>2/2020-GZ</t>
  </si>
  <si>
    <t>2020/077-005</t>
  </si>
  <si>
    <t>Zmluva SOU JEDALEN-sprac. osobných údajov</t>
  </si>
  <si>
    <t>SOŠ agrotechnická</t>
  </si>
  <si>
    <t>Tovarnícka 1632, 955 01 Topoľčany</t>
  </si>
  <si>
    <t>59/2020-GU3</t>
  </si>
  <si>
    <t>stojan na dezinfekciu</t>
  </si>
  <si>
    <t>Plotbase, s.r.o.</t>
  </si>
  <si>
    <t>Pečnianska 5, 851 01 Bratislava</t>
  </si>
  <si>
    <t>AUGUST</t>
  </si>
  <si>
    <t>60/2020-GU3</t>
  </si>
  <si>
    <t>61/2020-GU3</t>
  </si>
  <si>
    <t>118/2020</t>
  </si>
  <si>
    <t>právne služby 8/2020</t>
  </si>
  <si>
    <t>64/2020-GU3</t>
  </si>
  <si>
    <t>tablety</t>
  </si>
  <si>
    <t>Sunnysoft s.r.o.</t>
  </si>
  <si>
    <t xml:space="preserve"> Kovanecká 2390/1a, 190 00 Praha 9</t>
  </si>
  <si>
    <t>65/2020-GU3</t>
  </si>
  <si>
    <t>prenájom tlačiarne 8/2020</t>
  </si>
  <si>
    <t>62/2020-GU3</t>
  </si>
  <si>
    <t>K24 International s.r.o.</t>
  </si>
  <si>
    <t>U Studia 2253/20, 700 30 Ostrava</t>
  </si>
  <si>
    <t>66/2020-GU3</t>
  </si>
  <si>
    <t>notebook+príslušenstvo</t>
  </si>
  <si>
    <t>67/2020-GU3</t>
  </si>
  <si>
    <t>69/2020-GU3</t>
  </si>
  <si>
    <t>Adobe-12 mesiacov</t>
  </si>
  <si>
    <t>exe, a.s.</t>
  </si>
  <si>
    <t>Plynárenská 1, 821 09 Bratislava</t>
  </si>
  <si>
    <t>70/2020-GU3</t>
  </si>
  <si>
    <t>SP220202944</t>
  </si>
  <si>
    <t>kancelárske kreslo</t>
  </si>
  <si>
    <t>B2B Partner s.r.o.</t>
  </si>
  <si>
    <t>Šulekova 2, 811 06 Bratislava</t>
  </si>
  <si>
    <t>10/2020-LF8</t>
  </si>
  <si>
    <t>RAKU kliešte, príslušenstvo</t>
  </si>
  <si>
    <t>14 990,- Kč</t>
  </si>
  <si>
    <t>Keramické centrum</t>
  </si>
  <si>
    <t>Kolbenova 24, 190 00 Praha 9</t>
  </si>
  <si>
    <t>71/2020-GU3</t>
  </si>
  <si>
    <t>aSc Dochádzka</t>
  </si>
  <si>
    <t>72/2020-GU3</t>
  </si>
  <si>
    <t>SPF20421293</t>
  </si>
  <si>
    <t>73/2020-GU3</t>
  </si>
  <si>
    <t>veko s uzáverom</t>
  </si>
  <si>
    <t>TBA Plastové obaly s.r.o.</t>
  </si>
  <si>
    <t>Leština 45, 580 01 Havlíčkuv Brod</t>
  </si>
  <si>
    <t>74/2020-GU3</t>
  </si>
  <si>
    <t>SEPTEMBER</t>
  </si>
  <si>
    <t>75/2020-GU3</t>
  </si>
  <si>
    <t>11/2020-LF8</t>
  </si>
  <si>
    <t>Alena Kondrlová</t>
  </si>
  <si>
    <t>76/2020-GU3</t>
  </si>
  <si>
    <t>služby BTS a TPO III.Q 2020</t>
  </si>
  <si>
    <t>77/2020-GU3</t>
  </si>
  <si>
    <t>COLOR e-mark razítko</t>
  </si>
  <si>
    <t>Digicom s.r.o.</t>
  </si>
  <si>
    <t>Predmestská 81, 010 01 Žilina</t>
  </si>
  <si>
    <t>78/2020-GU3</t>
  </si>
  <si>
    <t>OF40204178</t>
  </si>
  <si>
    <t>79/2020-GU3</t>
  </si>
  <si>
    <t>80/2020-GU3</t>
  </si>
  <si>
    <t>125/2020</t>
  </si>
  <si>
    <t>právne služby 9/2020</t>
  </si>
  <si>
    <t>81/2020-GU3</t>
  </si>
  <si>
    <t>služby GDPR 7-9/2020</t>
  </si>
  <si>
    <t>82/2020-GU3</t>
  </si>
  <si>
    <t>prenájom tlačiarne 9/2020</t>
  </si>
  <si>
    <t>12/2020-LF8</t>
  </si>
  <si>
    <t>87/2020-GU3</t>
  </si>
  <si>
    <t>13/2020-LF8</t>
  </si>
  <si>
    <t>tlač builtenov</t>
  </si>
  <si>
    <t>Tristanpress</t>
  </si>
  <si>
    <t>Stummerova 333, Topoľčany</t>
  </si>
  <si>
    <t>OKTÓBER</t>
  </si>
  <si>
    <t>89/2020-GU3</t>
  </si>
  <si>
    <t>prevádzkové náklady III.Q 2020</t>
  </si>
  <si>
    <t>90/2020-GU3</t>
  </si>
  <si>
    <t>91/2020-GU3</t>
  </si>
  <si>
    <t>142/2020</t>
  </si>
  <si>
    <t>právne služby 10/2020</t>
  </si>
  <si>
    <t>92/2020-GU3</t>
  </si>
  <si>
    <t>ochranné pomôcky (zástera, rukavice, štíty)</t>
  </si>
  <si>
    <t xml:space="preserve">Takos s.r.o. </t>
  </si>
  <si>
    <t>Novákových 358/12, 180 00 Praha 8</t>
  </si>
  <si>
    <t>14/2020-LF8</t>
  </si>
  <si>
    <t>Pece spol s.r.o.</t>
  </si>
  <si>
    <t>hlina, rukavice, stojan</t>
  </si>
  <si>
    <t>93/2020-GU3</t>
  </si>
  <si>
    <t>15/2020-LF8</t>
  </si>
  <si>
    <t>retuše, tónovanie, svetlo</t>
  </si>
  <si>
    <t>Jaurisova 515/4, 140 00 Praha 4</t>
  </si>
  <si>
    <t>94/2020-GU3</t>
  </si>
  <si>
    <t>Light Garden Academy s.r.o.</t>
  </si>
  <si>
    <t>95/2020-GU3</t>
  </si>
  <si>
    <t>účtovnícke práce 7/2020-11/2020</t>
  </si>
  <si>
    <t>16/2020-LF8</t>
  </si>
  <si>
    <t>96/2020-GU3</t>
  </si>
  <si>
    <t>prenájom tlačiarne 10/2020</t>
  </si>
  <si>
    <t>17/2020-LF8</t>
  </si>
  <si>
    <t>inzercia</t>
  </si>
  <si>
    <t>Petit Press, a.s.</t>
  </si>
  <si>
    <t>Lazaretská 12, 811 08 Bratislava</t>
  </si>
  <si>
    <t>18/2020-LF8</t>
  </si>
  <si>
    <t>statív, kamera</t>
  </si>
  <si>
    <t>NOVEMBER</t>
  </si>
  <si>
    <t>97/2020-GU3</t>
  </si>
  <si>
    <t>myš, DVD</t>
  </si>
  <si>
    <t>19/2020-LF8</t>
  </si>
  <si>
    <t>98/2020-GU3</t>
  </si>
  <si>
    <t>99/2020-GU3</t>
  </si>
  <si>
    <t>prevázkové náklady IV.Q 2020-podiel</t>
  </si>
  <si>
    <t>100/2020-GU3</t>
  </si>
  <si>
    <t>kamera,statív</t>
  </si>
  <si>
    <t>101/2020-GU3</t>
  </si>
  <si>
    <t>poplatok za komunálny odpad r.2020</t>
  </si>
  <si>
    <t>20/2020-LF8</t>
  </si>
  <si>
    <t>sochárske stojany</t>
  </si>
  <si>
    <t>PROFI METAL spol. s r.o.</t>
  </si>
  <si>
    <t>951 71 Velčice 350</t>
  </si>
  <si>
    <t>102/2020-GU3</t>
  </si>
  <si>
    <t>160/2020</t>
  </si>
  <si>
    <t>právne služby 11/2020+ súdny poplatok</t>
  </si>
  <si>
    <t>103/2020-GU3</t>
  </si>
  <si>
    <t>104/2020-GU3</t>
  </si>
  <si>
    <t>výpočtová technika, optika</t>
  </si>
  <si>
    <t>21/2020-LF8</t>
  </si>
  <si>
    <t>optika, výpočt. Technika</t>
  </si>
  <si>
    <t>105/2020-GU3</t>
  </si>
  <si>
    <t>prenájom tlačiarne 11/2020</t>
  </si>
  <si>
    <t>106/2020-GU3</t>
  </si>
  <si>
    <t>107/2020-GU3</t>
  </si>
  <si>
    <t>fotoaparát</t>
  </si>
  <si>
    <t>Jozef Černek</t>
  </si>
  <si>
    <t>Horná Zlatná 798, 946 12 Zlatná na Ostrove</t>
  </si>
  <si>
    <t>22/2020-LF8</t>
  </si>
  <si>
    <t>KITTEC CBR 180 F, kliešte</t>
  </si>
  <si>
    <t>Bc. Leoš Sikora</t>
  </si>
  <si>
    <t>Poříčí 6, 678 01 Blansko</t>
  </si>
  <si>
    <t>23/2020-LF8</t>
  </si>
  <si>
    <t>zlievačská obuv</t>
  </si>
  <si>
    <t>Sokolovská 184/1406, 180 00 Praha</t>
  </si>
  <si>
    <t>3/2020-GZ</t>
  </si>
  <si>
    <t>elektronická forma prijímania faktúr</t>
  </si>
  <si>
    <t>Petit Press a.s.</t>
  </si>
  <si>
    <t>4/2020-GZ</t>
  </si>
  <si>
    <t>dod.1/2020</t>
  </si>
  <si>
    <t>zmena názvu nájmcu</t>
  </si>
  <si>
    <t>M.R.Štefánika 1/1, 955 01 Topoľčany</t>
  </si>
  <si>
    <t>109/2020-GU3</t>
  </si>
  <si>
    <t>Takos s.r.o.</t>
  </si>
  <si>
    <t>110/2020-GU3</t>
  </si>
  <si>
    <t>111/2020-GU3</t>
  </si>
  <si>
    <t>darčekové poukážky</t>
  </si>
  <si>
    <t>Martinus.sk</t>
  </si>
  <si>
    <t>Gorkého 4, 036 01 Martin</t>
  </si>
  <si>
    <t>112/2020-GU3</t>
  </si>
  <si>
    <t>24/2020-LF8</t>
  </si>
  <si>
    <t>25/2020-LF8</t>
  </si>
  <si>
    <t>113/2020-GU3</t>
  </si>
  <si>
    <t>114/2020-GU3</t>
  </si>
  <si>
    <t>rukavice</t>
  </si>
  <si>
    <t>115/2020-GU3</t>
  </si>
  <si>
    <t>ssuv.sk-domena-15.1.2021-14.1.2022</t>
  </si>
  <si>
    <t>WebHouse, s.r.o.</t>
  </si>
  <si>
    <t>Paulínska 20, 917 01 Trvana</t>
  </si>
  <si>
    <t>116/2020-GU3</t>
  </si>
  <si>
    <t>prémiové služby Štandard</t>
  </si>
  <si>
    <t>Webnode AG</t>
  </si>
  <si>
    <t>Gartenstrasse 3, 6304 ZUG, Switzerland</t>
  </si>
  <si>
    <t>CH-170.3.036.124-0</t>
  </si>
  <si>
    <t>26/2020-LF8</t>
  </si>
  <si>
    <t>výkresová skriňa</t>
  </si>
  <si>
    <t>Kovotyp</t>
  </si>
  <si>
    <t>Ľanová 8, 821 01 Bratislava</t>
  </si>
  <si>
    <t>117/2020-GU3</t>
  </si>
  <si>
    <t>Kovotyp sro</t>
  </si>
  <si>
    <t>27/2020-LF8</t>
  </si>
  <si>
    <t>skrinka, umývadlo</t>
  </si>
  <si>
    <t>Siko kúpeľne,a.s.</t>
  </si>
  <si>
    <t>Galvaniho 168, 821 04 Bratislava</t>
  </si>
  <si>
    <t>118/2020-GU3</t>
  </si>
  <si>
    <t>umývadlo, skrinka</t>
  </si>
  <si>
    <t>Siko kúpeľne a.s.</t>
  </si>
  <si>
    <t>28/2020-LF8</t>
  </si>
  <si>
    <t>maliarsky stojan</t>
  </si>
  <si>
    <t>maliarske-platno.sk</t>
  </si>
  <si>
    <t>Štefan Zgabur, Strojárska 2949/110, 06901 Snina</t>
  </si>
  <si>
    <t>29/2020-LF8</t>
  </si>
  <si>
    <t>regály, stoličky</t>
  </si>
  <si>
    <t>30/2020-LF8</t>
  </si>
  <si>
    <t>odkalovacia nádrž</t>
  </si>
  <si>
    <t>119/2020-GU3</t>
  </si>
  <si>
    <t>predĺženie registrácie domény</t>
  </si>
  <si>
    <t>120/2020-GU3</t>
  </si>
  <si>
    <t>121/2020-GU3</t>
  </si>
  <si>
    <t>122/2020-GU3</t>
  </si>
  <si>
    <t>123/2020-GU3</t>
  </si>
  <si>
    <t>murárske práce</t>
  </si>
  <si>
    <t>WUNDER SK s.r.o.</t>
  </si>
  <si>
    <t>Vrbovská cesta 19, 921 01 Piešťany</t>
  </si>
  <si>
    <t>124/2020-GU3</t>
  </si>
  <si>
    <t>50/2020</t>
  </si>
  <si>
    <t>maliarsky materiál</t>
  </si>
  <si>
    <t>Farby laky, Stanislav Michalko</t>
  </si>
  <si>
    <t>Krušovská 40, 955 01 Topoľčany</t>
  </si>
  <si>
    <t>125/2020-GU3</t>
  </si>
  <si>
    <t>Group eu, s.r.o.</t>
  </si>
  <si>
    <t>stavebný materiál</t>
  </si>
  <si>
    <t>956 15 Kovarce 464</t>
  </si>
  <si>
    <t>126/2020-GU3</t>
  </si>
  <si>
    <t xml:space="preserve">statív, kamera </t>
  </si>
  <si>
    <t>127/2020-GU3</t>
  </si>
  <si>
    <t>20200769</t>
  </si>
  <si>
    <t>21.150,- Kč</t>
  </si>
  <si>
    <t>František Řehák</t>
  </si>
  <si>
    <t>17. listopadu 1758, 413 01 Roudnice nad Labem</t>
  </si>
  <si>
    <t>128/2020-GU3</t>
  </si>
  <si>
    <t>SPF20432225</t>
  </si>
  <si>
    <t>regál, stoličky</t>
  </si>
  <si>
    <t>129/2020-GU3</t>
  </si>
  <si>
    <t>7001097508</t>
  </si>
  <si>
    <t>31/2020-LF8</t>
  </si>
  <si>
    <t>130/2020-GU3</t>
  </si>
  <si>
    <t>2020762</t>
  </si>
  <si>
    <t>služby BTS a TPO 4.Q 2020</t>
  </si>
  <si>
    <t>131/2020-GU3</t>
  </si>
  <si>
    <t>132/2020-GU3</t>
  </si>
  <si>
    <t>20VF1001295</t>
  </si>
  <si>
    <t>interaktívna tabuľa</t>
  </si>
  <si>
    <t>GOTANA s.r.o.</t>
  </si>
  <si>
    <t>958 43 Nedanovce 301</t>
  </si>
  <si>
    <t>133/2020-GU3</t>
  </si>
  <si>
    <t>HDD 2 TB EXT 2,5 USB3</t>
  </si>
  <si>
    <t>AB-COM SHOP s.r.o.</t>
  </si>
  <si>
    <t>134/2020-GU3</t>
  </si>
  <si>
    <t>mikrofón</t>
  </si>
  <si>
    <t>32/2020-LF8</t>
  </si>
  <si>
    <t>33/2020-LF8</t>
  </si>
  <si>
    <t>135/2020-GU3</t>
  </si>
  <si>
    <t>stavebné práce</t>
  </si>
  <si>
    <t>Building s.r.o.</t>
  </si>
  <si>
    <t>M.R.Štefánika 891, 956 33 Chynorany</t>
  </si>
  <si>
    <t>136/2020-GU3</t>
  </si>
  <si>
    <t>137/2020-GU3</t>
  </si>
  <si>
    <t>138/2020-GU3</t>
  </si>
  <si>
    <t>175/2020</t>
  </si>
  <si>
    <t>právne služby 12/2020</t>
  </si>
  <si>
    <t>21 150 Kč</t>
  </si>
  <si>
    <t>139/2020-GU3</t>
  </si>
  <si>
    <t>140/2020-GU3</t>
  </si>
  <si>
    <t>prenájom tlačiarne 12/2020</t>
  </si>
  <si>
    <t>DECEMBER</t>
  </si>
  <si>
    <t>141/2020-GU3</t>
  </si>
  <si>
    <t>FV207716</t>
  </si>
  <si>
    <t>maliarske stojany</t>
  </si>
  <si>
    <t>ZGABUR Štefan</t>
  </si>
  <si>
    <t>Strojárska 2949/110, 069 01 Snina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</si>
</sst>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rgb="FF40404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49" fontId="0" fillId="0" borderId="0" xfId="0" applyNumberFormat="1"/>
    <xf numFmtId="2" fontId="0" fillId="0" borderId="4" xfId="0" applyNumberFormat="1" applyBorder="1"/>
    <xf numFmtId="0" fontId="0" fillId="0" borderId="0" xfId="0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4" xfId="0" applyFont="1" applyFill="1" applyBorder="1" applyAlignment="1">
      <alignment wrapText="1"/>
    </xf>
    <xf numFmtId="2" fontId="15" fillId="3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17" fillId="0" borderId="4" xfId="0" applyFont="1" applyBorder="1" applyAlignment="1">
      <alignment wrapText="1"/>
    </xf>
    <xf numFmtId="0" fontId="0" fillId="0" borderId="8" xfId="0" applyBorder="1"/>
    <xf numFmtId="0" fontId="0" fillId="2" borderId="4" xfId="0" applyFill="1" applyBorder="1"/>
    <xf numFmtId="49" fontId="19" fillId="2" borderId="0" xfId="0" applyNumberFormat="1" applyFont="1" applyFill="1"/>
    <xf numFmtId="49" fontId="15" fillId="2" borderId="4" xfId="0" applyNumberFormat="1" applyFont="1" applyFill="1" applyBorder="1" applyAlignment="1">
      <alignment wrapText="1"/>
    </xf>
    <xf numFmtId="49" fontId="15" fillId="2" borderId="3" xfId="0" applyNumberFormat="1" applyFont="1" applyFill="1" applyBorder="1" applyAlignment="1">
      <alignment horizontal="left" wrapText="1"/>
    </xf>
    <xf numFmtId="0" fontId="15" fillId="2" borderId="4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0" fillId="0" borderId="0" xfId="0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4" fontId="18" fillId="2" borderId="3" xfId="0" applyNumberFormat="1" applyFont="1" applyFill="1" applyBorder="1" applyAlignment="1">
      <alignment wrapText="1"/>
    </xf>
    <xf numFmtId="4" fontId="0" fillId="0" borderId="4" xfId="0" applyNumberFormat="1" applyBorder="1"/>
    <xf numFmtId="4" fontId="0" fillId="0" borderId="4" xfId="0" applyNumberFormat="1" applyFill="1" applyBorder="1"/>
    <xf numFmtId="4" fontId="14" fillId="0" borderId="4" xfId="0" applyNumberFormat="1" applyFont="1" applyFill="1" applyBorder="1"/>
    <xf numFmtId="4" fontId="0" fillId="0" borderId="0" xfId="0" applyNumberFormat="1"/>
    <xf numFmtId="0" fontId="21" fillId="0" borderId="4" xfId="0" applyFont="1" applyBorder="1"/>
    <xf numFmtId="0" fontId="17" fillId="0" borderId="4" xfId="0" applyFont="1" applyFill="1" applyBorder="1" applyAlignment="1">
      <alignment wrapText="1"/>
    </xf>
    <xf numFmtId="49" fontId="0" fillId="0" borderId="4" xfId="0" applyNumberFormat="1" applyFill="1" applyBorder="1"/>
    <xf numFmtId="49" fontId="0" fillId="0" borderId="4" xfId="0" applyNumberFormat="1" applyFill="1" applyBorder="1" applyAlignment="1">
      <alignment horizontal="left"/>
    </xf>
    <xf numFmtId="4" fontId="0" fillId="0" borderId="4" xfId="0" applyNumberFormat="1" applyFill="1" applyBorder="1" applyAlignment="1">
      <alignment horizontal="right"/>
    </xf>
    <xf numFmtId="14" fontId="0" fillId="0" borderId="4" xfId="0" applyNumberFormat="1" applyFill="1" applyBorder="1"/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49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4" fontId="0" fillId="0" borderId="3" xfId="0" applyNumberFormat="1" applyFill="1" applyBorder="1"/>
    <xf numFmtId="0" fontId="15" fillId="2" borderId="4" xfId="0" applyFont="1" applyFill="1" applyBorder="1"/>
    <xf numFmtId="4" fontId="15" fillId="2" borderId="4" xfId="0" applyNumberFormat="1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0" fontId="12" fillId="0" borderId="4" xfId="0" applyFont="1" applyFill="1" applyBorder="1"/>
    <xf numFmtId="4" fontId="12" fillId="0" borderId="4" xfId="0" applyNumberFormat="1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5" fillId="0" borderId="0" xfId="0" applyFont="1"/>
    <xf numFmtId="49" fontId="0" fillId="0" borderId="4" xfId="0" applyNumberFormat="1" applyBorder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0" fillId="0" borderId="4" xfId="0" applyBorder="1" applyAlignment="1">
      <alignment horizontal="left"/>
    </xf>
    <xf numFmtId="0" fontId="9" fillId="0" borderId="3" xfId="0" applyFont="1" applyBorder="1"/>
    <xf numFmtId="0" fontId="0" fillId="0" borderId="3" xfId="0" applyBorder="1"/>
    <xf numFmtId="0" fontId="0" fillId="0" borderId="4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7" fillId="0" borderId="4" xfId="0" applyFont="1" applyFill="1" applyBorder="1"/>
    <xf numFmtId="2" fontId="0" fillId="0" borderId="4" xfId="0" applyNumberFormat="1" applyBorder="1" applyAlignment="1">
      <alignment horizontal="right"/>
    </xf>
    <xf numFmtId="0" fontId="6" fillId="0" borderId="4" xfId="0" applyFont="1" applyFill="1" applyBorder="1"/>
    <xf numFmtId="4" fontId="6" fillId="0" borderId="4" xfId="0" applyNumberFormat="1" applyFont="1" applyFill="1" applyBorder="1"/>
    <xf numFmtId="0" fontId="5" fillId="0" borderId="4" xfId="0" applyFont="1" applyFill="1" applyBorder="1"/>
    <xf numFmtId="4" fontId="5" fillId="0" borderId="4" xfId="0" applyNumberFormat="1" applyFont="1" applyFill="1" applyBorder="1"/>
    <xf numFmtId="14" fontId="0" fillId="0" borderId="0" xfId="0" applyNumberFormat="1"/>
    <xf numFmtId="0" fontId="17" fillId="0" borderId="9" xfId="0" applyFont="1" applyFill="1" applyBorder="1" applyAlignment="1">
      <alignment wrapText="1"/>
    </xf>
    <xf numFmtId="0" fontId="4" fillId="0" borderId="4" xfId="0" applyFont="1" applyFill="1" applyBorder="1"/>
    <xf numFmtId="0" fontId="0" fillId="0" borderId="4" xfId="0" applyFill="1" applyBorder="1" applyAlignment="1">
      <alignment vertical="justify" wrapText="1"/>
    </xf>
    <xf numFmtId="0" fontId="3" fillId="0" borderId="4" xfId="0" applyFont="1" applyFill="1" applyBorder="1"/>
    <xf numFmtId="4" fontId="3" fillId="0" borderId="4" xfId="0" applyNumberFormat="1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/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Fill="1" applyBorder="1"/>
    <xf numFmtId="4" fontId="1" fillId="0" borderId="4" xfId="0" applyNumberFormat="1" applyFont="1" applyFill="1" applyBorder="1"/>
    <xf numFmtId="49" fontId="20" fillId="2" borderId="1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20" fillId="2" borderId="5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A118" workbookViewId="0">
      <selection activeCell="D140" sqref="D140"/>
    </sheetView>
  </sheetViews>
  <sheetFormatPr defaultRowHeight="15" x14ac:dyDescent="0.25"/>
  <cols>
    <col min="1" max="1" width="14.140625" style="4" customWidth="1"/>
    <col min="2" max="2" width="13.140625" style="6" customWidth="1"/>
    <col min="3" max="3" width="35.85546875" customWidth="1"/>
    <col min="4" max="4" width="12.42578125" style="29" customWidth="1"/>
    <col min="5" max="5" width="12.5703125" customWidth="1"/>
    <col min="6" max="6" width="11.7109375" customWidth="1"/>
    <col min="7" max="7" width="10" customWidth="1"/>
    <col min="8" max="8" width="39.85546875" customWidth="1"/>
    <col min="9" max="9" width="41.42578125" customWidth="1"/>
    <col min="10" max="10" width="18.42578125" customWidth="1"/>
  </cols>
  <sheetData>
    <row r="1" spans="1:11" ht="18.75" x14ac:dyDescent="0.3">
      <c r="A1" s="16"/>
      <c r="B1" s="80" t="s">
        <v>138</v>
      </c>
      <c r="C1" s="81"/>
      <c r="D1" s="81"/>
      <c r="E1" s="81"/>
      <c r="F1" s="81"/>
      <c r="G1" s="81"/>
      <c r="H1" s="82"/>
      <c r="I1" s="15"/>
      <c r="J1" s="15"/>
    </row>
    <row r="2" spans="1:11" ht="45" x14ac:dyDescent="0.25">
      <c r="A2" s="17" t="s">
        <v>9</v>
      </c>
      <c r="B2" s="18" t="s">
        <v>8</v>
      </c>
      <c r="C2" s="19" t="s">
        <v>0</v>
      </c>
      <c r="D2" s="25" t="s">
        <v>10</v>
      </c>
      <c r="E2" s="20" t="s">
        <v>1</v>
      </c>
      <c r="F2" s="20" t="s">
        <v>2</v>
      </c>
      <c r="G2" s="20" t="s">
        <v>3</v>
      </c>
      <c r="H2" s="21" t="s">
        <v>7</v>
      </c>
      <c r="I2" s="19" t="s">
        <v>5</v>
      </c>
      <c r="J2" s="19" t="s">
        <v>6</v>
      </c>
    </row>
    <row r="3" spans="1:11" ht="20.100000000000001" customHeight="1" x14ac:dyDescent="0.25">
      <c r="A3" s="32" t="s">
        <v>20</v>
      </c>
      <c r="B3" s="33" t="s">
        <v>21</v>
      </c>
      <c r="C3" s="24" t="s">
        <v>22</v>
      </c>
      <c r="D3" s="34">
        <v>93.17</v>
      </c>
      <c r="E3" s="23"/>
      <c r="F3" s="23"/>
      <c r="G3" s="35">
        <v>43850</v>
      </c>
      <c r="H3" s="36" t="s">
        <v>23</v>
      </c>
      <c r="I3" s="23" t="s">
        <v>24</v>
      </c>
      <c r="J3" s="23">
        <v>44195591</v>
      </c>
    </row>
    <row r="4" spans="1:11" ht="20.100000000000001" customHeight="1" x14ac:dyDescent="0.25">
      <c r="A4" s="32" t="s">
        <v>25</v>
      </c>
      <c r="B4" s="33" t="s">
        <v>26</v>
      </c>
      <c r="C4" s="24" t="s">
        <v>56</v>
      </c>
      <c r="D4" s="34">
        <v>51.54</v>
      </c>
      <c r="E4" s="24"/>
      <c r="F4" s="24"/>
      <c r="G4" s="35">
        <v>43850</v>
      </c>
      <c r="H4" s="36" t="s">
        <v>23</v>
      </c>
      <c r="I4" s="23" t="s">
        <v>24</v>
      </c>
      <c r="J4" s="23">
        <v>44195591</v>
      </c>
    </row>
    <row r="5" spans="1:11" ht="20.100000000000001" customHeight="1" x14ac:dyDescent="0.25">
      <c r="A5" s="32" t="s">
        <v>29</v>
      </c>
      <c r="B5" s="37">
        <v>7001010469</v>
      </c>
      <c r="C5" s="23" t="s">
        <v>4</v>
      </c>
      <c r="D5" s="27">
        <v>635.54</v>
      </c>
      <c r="E5" s="23" t="s">
        <v>30</v>
      </c>
      <c r="F5" s="10" t="s">
        <v>28</v>
      </c>
      <c r="G5" s="35">
        <v>43860</v>
      </c>
      <c r="H5" s="36" t="s">
        <v>17</v>
      </c>
      <c r="I5" s="23" t="s">
        <v>31</v>
      </c>
      <c r="J5" s="23">
        <v>31396674</v>
      </c>
    </row>
    <row r="6" spans="1:11" ht="20.100000000000001" customHeight="1" x14ac:dyDescent="0.25">
      <c r="A6" s="32" t="s">
        <v>32</v>
      </c>
      <c r="B6" s="37">
        <v>202001067</v>
      </c>
      <c r="C6" s="23" t="s">
        <v>36</v>
      </c>
      <c r="D6" s="27">
        <v>485</v>
      </c>
      <c r="E6" s="23"/>
      <c r="F6" s="23"/>
      <c r="G6" s="35">
        <v>43861</v>
      </c>
      <c r="H6" s="38" t="s">
        <v>33</v>
      </c>
      <c r="I6" s="23" t="s">
        <v>34</v>
      </c>
      <c r="J6" s="23">
        <v>36557382</v>
      </c>
    </row>
    <row r="7" spans="1:11" ht="20.100000000000001" customHeight="1" x14ac:dyDescent="0.25">
      <c r="A7" s="32"/>
      <c r="B7" s="37"/>
      <c r="C7" s="44" t="s">
        <v>35</v>
      </c>
      <c r="D7" s="45">
        <f>SUM(D3:D6)</f>
        <v>1265.25</v>
      </c>
      <c r="E7" s="23"/>
      <c r="F7" s="23"/>
      <c r="G7" s="35"/>
      <c r="H7" s="38"/>
      <c r="I7" s="23"/>
      <c r="J7" s="23"/>
    </row>
    <row r="8" spans="1:11" ht="20.100000000000001" customHeight="1" x14ac:dyDescent="0.25">
      <c r="A8" s="32" t="s">
        <v>37</v>
      </c>
      <c r="B8" s="37">
        <v>1312000022</v>
      </c>
      <c r="C8" s="23" t="s">
        <v>38</v>
      </c>
      <c r="D8" s="27">
        <v>150.76</v>
      </c>
      <c r="E8" s="35"/>
      <c r="F8" s="23"/>
      <c r="G8" s="35">
        <v>43865</v>
      </c>
      <c r="H8" s="38" t="s">
        <v>39</v>
      </c>
      <c r="I8" s="23" t="s">
        <v>40</v>
      </c>
      <c r="J8" s="23">
        <v>311162</v>
      </c>
    </row>
    <row r="9" spans="1:11" ht="20.100000000000001" customHeight="1" x14ac:dyDescent="0.25">
      <c r="A9" s="32" t="s">
        <v>41</v>
      </c>
      <c r="B9" s="37">
        <v>120013823</v>
      </c>
      <c r="C9" s="23" t="s">
        <v>4</v>
      </c>
      <c r="D9" s="27">
        <v>0</v>
      </c>
      <c r="E9" s="23" t="s">
        <v>42</v>
      </c>
      <c r="F9" s="23"/>
      <c r="G9" s="35">
        <v>43865</v>
      </c>
      <c r="H9" s="36" t="s">
        <v>17</v>
      </c>
      <c r="I9" s="23" t="s">
        <v>31</v>
      </c>
      <c r="J9" s="23">
        <v>31396674</v>
      </c>
    </row>
    <row r="10" spans="1:11" ht="20.100000000000001" customHeight="1" x14ac:dyDescent="0.25">
      <c r="A10" s="32" t="s">
        <v>43</v>
      </c>
      <c r="B10" s="37" t="s">
        <v>44</v>
      </c>
      <c r="C10" s="23" t="s">
        <v>45</v>
      </c>
      <c r="D10" s="27">
        <v>360</v>
      </c>
      <c r="E10" s="23"/>
      <c r="F10" s="23"/>
      <c r="G10" s="35">
        <v>43866</v>
      </c>
      <c r="H10" s="38" t="s">
        <v>46</v>
      </c>
      <c r="I10" s="23" t="s">
        <v>47</v>
      </c>
      <c r="J10" s="23">
        <v>33986665</v>
      </c>
    </row>
    <row r="11" spans="1:11" ht="20.100000000000001" customHeight="1" x14ac:dyDescent="0.25">
      <c r="A11" s="32" t="s">
        <v>48</v>
      </c>
      <c r="B11" s="37">
        <v>20200102</v>
      </c>
      <c r="C11" s="23" t="s">
        <v>49</v>
      </c>
      <c r="D11" s="27">
        <v>112.68</v>
      </c>
      <c r="E11" s="23"/>
      <c r="F11" s="23"/>
      <c r="G11" s="35">
        <v>43866</v>
      </c>
      <c r="H11" s="38" t="s">
        <v>50</v>
      </c>
      <c r="I11" s="23" t="s">
        <v>51</v>
      </c>
      <c r="J11" s="23">
        <v>36618233</v>
      </c>
    </row>
    <row r="12" spans="1:11" ht="20.100000000000001" customHeight="1" x14ac:dyDescent="0.25">
      <c r="A12" s="32" t="s">
        <v>52</v>
      </c>
      <c r="B12" s="37">
        <v>1202001334</v>
      </c>
      <c r="C12" s="46" t="s">
        <v>53</v>
      </c>
      <c r="D12" s="47">
        <v>98.83</v>
      </c>
      <c r="E12" s="23"/>
      <c r="F12" s="23"/>
      <c r="G12" s="35">
        <v>43871</v>
      </c>
      <c r="H12" s="36" t="s">
        <v>23</v>
      </c>
      <c r="I12" s="23" t="s">
        <v>24</v>
      </c>
      <c r="J12" s="23">
        <v>44195591</v>
      </c>
    </row>
    <row r="13" spans="1:11" ht="20.100000000000001" customHeight="1" x14ac:dyDescent="0.25">
      <c r="A13" s="32" t="s">
        <v>54</v>
      </c>
      <c r="B13" s="37">
        <v>1202001608</v>
      </c>
      <c r="C13" s="23" t="s">
        <v>55</v>
      </c>
      <c r="D13" s="27">
        <v>51.54</v>
      </c>
      <c r="E13" s="23"/>
      <c r="F13" s="23"/>
      <c r="G13" s="35">
        <v>43881</v>
      </c>
      <c r="H13" s="36" t="s">
        <v>23</v>
      </c>
      <c r="I13" s="23" t="s">
        <v>24</v>
      </c>
      <c r="J13" s="23">
        <v>44195591</v>
      </c>
    </row>
    <row r="14" spans="1:11" ht="20.100000000000001" customHeight="1" x14ac:dyDescent="0.25">
      <c r="A14" s="32" t="s">
        <v>57</v>
      </c>
      <c r="B14" s="37">
        <v>2001007</v>
      </c>
      <c r="C14" s="23" t="s">
        <v>58</v>
      </c>
      <c r="D14" s="27">
        <v>450</v>
      </c>
      <c r="E14" s="23"/>
      <c r="F14" s="23"/>
      <c r="G14" s="35">
        <v>43888</v>
      </c>
      <c r="H14" s="38" t="s">
        <v>59</v>
      </c>
      <c r="I14" s="23" t="s">
        <v>60</v>
      </c>
      <c r="J14" s="23">
        <v>50482661</v>
      </c>
    </row>
    <row r="15" spans="1:11" ht="20.100000000000001" customHeight="1" x14ac:dyDescent="0.25">
      <c r="A15" s="32"/>
      <c r="B15" s="37"/>
      <c r="C15" s="44" t="s">
        <v>61</v>
      </c>
      <c r="D15" s="45">
        <f>SUM(D8:D14)</f>
        <v>1223.81</v>
      </c>
      <c r="E15" s="23"/>
      <c r="F15" s="23"/>
      <c r="G15" s="35"/>
      <c r="H15" s="36"/>
      <c r="I15" s="23"/>
      <c r="J15" s="23"/>
    </row>
    <row r="16" spans="1:11" ht="20.100000000000001" customHeight="1" x14ac:dyDescent="0.25">
      <c r="A16" s="32" t="s">
        <v>63</v>
      </c>
      <c r="B16" s="37">
        <v>7001018297</v>
      </c>
      <c r="C16" s="23" t="s">
        <v>4</v>
      </c>
      <c r="D16" s="27">
        <v>551.54</v>
      </c>
      <c r="E16" s="23" t="s">
        <v>30</v>
      </c>
      <c r="F16" s="10" t="s">
        <v>62</v>
      </c>
      <c r="G16" s="35">
        <v>43892</v>
      </c>
      <c r="H16" s="36" t="s">
        <v>17</v>
      </c>
      <c r="I16" s="23" t="s">
        <v>31</v>
      </c>
      <c r="J16" s="23">
        <v>31396674</v>
      </c>
      <c r="K16" s="22"/>
    </row>
    <row r="17" spans="1:10" ht="20.100000000000001" customHeight="1" x14ac:dyDescent="0.25">
      <c r="A17" s="32" t="s">
        <v>64</v>
      </c>
      <c r="B17" s="37" t="s">
        <v>65</v>
      </c>
      <c r="C17" s="23" t="s">
        <v>66</v>
      </c>
      <c r="D17" s="27">
        <v>360</v>
      </c>
      <c r="E17" s="23"/>
      <c r="F17" s="23"/>
      <c r="G17" s="35">
        <v>43893</v>
      </c>
      <c r="H17" s="38" t="s">
        <v>46</v>
      </c>
      <c r="I17" s="23" t="s">
        <v>47</v>
      </c>
      <c r="J17" s="23">
        <v>33986665</v>
      </c>
    </row>
    <row r="18" spans="1:10" ht="20.100000000000001" customHeight="1" x14ac:dyDescent="0.25">
      <c r="A18" s="32" t="s">
        <v>67</v>
      </c>
      <c r="B18" s="37">
        <v>120024451</v>
      </c>
      <c r="C18" s="23" t="s">
        <v>4</v>
      </c>
      <c r="D18" s="27">
        <v>0</v>
      </c>
      <c r="E18" s="23" t="s">
        <v>42</v>
      </c>
      <c r="F18" s="23"/>
      <c r="G18" s="35">
        <v>43895</v>
      </c>
      <c r="H18" s="36" t="s">
        <v>17</v>
      </c>
      <c r="I18" s="23" t="s">
        <v>31</v>
      </c>
      <c r="J18" s="23">
        <v>31396674</v>
      </c>
    </row>
    <row r="19" spans="1:10" ht="20.100000000000001" customHeight="1" x14ac:dyDescent="0.25">
      <c r="A19" s="32" t="s">
        <v>68</v>
      </c>
      <c r="B19" s="37">
        <v>242020</v>
      </c>
      <c r="C19" s="23" t="s">
        <v>71</v>
      </c>
      <c r="D19" s="27">
        <v>94.14</v>
      </c>
      <c r="E19" s="23"/>
      <c r="F19" s="23"/>
      <c r="G19" s="35">
        <v>43900</v>
      </c>
      <c r="H19" s="38" t="s">
        <v>69</v>
      </c>
      <c r="I19" s="23" t="s">
        <v>70</v>
      </c>
      <c r="J19" s="23">
        <v>43127916</v>
      </c>
    </row>
    <row r="20" spans="1:10" ht="20.100000000000001" customHeight="1" x14ac:dyDescent="0.25">
      <c r="A20" s="32" t="s">
        <v>72</v>
      </c>
      <c r="B20" s="39">
        <v>200103</v>
      </c>
      <c r="C20" s="48" t="s">
        <v>73</v>
      </c>
      <c r="D20" s="49">
        <v>300</v>
      </c>
      <c r="E20" s="23"/>
      <c r="F20" s="23"/>
      <c r="G20" s="35">
        <v>43900</v>
      </c>
      <c r="H20" s="23" t="s">
        <v>181</v>
      </c>
      <c r="I20" s="23" t="s">
        <v>74</v>
      </c>
      <c r="J20" s="23">
        <v>35968923</v>
      </c>
    </row>
    <row r="21" spans="1:10" ht="20.100000000000001" customHeight="1" x14ac:dyDescent="0.25">
      <c r="A21" s="32" t="s">
        <v>75</v>
      </c>
      <c r="B21" s="37">
        <v>1202002563</v>
      </c>
      <c r="C21" s="23" t="s">
        <v>53</v>
      </c>
      <c r="D21" s="27">
        <v>80.260000000000005</v>
      </c>
      <c r="E21" s="23"/>
      <c r="F21" s="23"/>
      <c r="G21" s="35">
        <v>43901</v>
      </c>
      <c r="H21" s="36" t="s">
        <v>23</v>
      </c>
      <c r="I21" s="23" t="s">
        <v>24</v>
      </c>
      <c r="J21" s="23">
        <v>44195591</v>
      </c>
    </row>
    <row r="22" spans="1:10" ht="20.100000000000001" customHeight="1" x14ac:dyDescent="0.25">
      <c r="A22" s="32" t="s">
        <v>76</v>
      </c>
      <c r="B22" s="37">
        <v>1202002869</v>
      </c>
      <c r="C22" s="23" t="s">
        <v>77</v>
      </c>
      <c r="D22" s="27">
        <v>51.54</v>
      </c>
      <c r="E22" s="23"/>
      <c r="F22" s="23"/>
      <c r="G22" s="35">
        <v>43908</v>
      </c>
      <c r="H22" s="36" t="s">
        <v>23</v>
      </c>
      <c r="I22" s="23" t="s">
        <v>24</v>
      </c>
      <c r="J22" s="23">
        <v>44195591</v>
      </c>
    </row>
    <row r="23" spans="1:10" ht="20.100000000000001" customHeight="1" x14ac:dyDescent="0.25">
      <c r="A23" s="32"/>
      <c r="B23" s="37"/>
      <c r="C23" s="44" t="s">
        <v>78</v>
      </c>
      <c r="D23" s="45">
        <f>SUM(D16:D22)</f>
        <v>1437.4799999999998</v>
      </c>
      <c r="E23" s="23"/>
      <c r="F23" s="23"/>
      <c r="G23" s="35"/>
      <c r="H23" s="23"/>
      <c r="I23" s="23"/>
      <c r="J23" s="23"/>
    </row>
    <row r="24" spans="1:10" ht="20.100000000000001" customHeight="1" x14ac:dyDescent="0.25">
      <c r="A24" s="32" t="s">
        <v>79</v>
      </c>
      <c r="B24" s="37" t="s">
        <v>80</v>
      </c>
      <c r="C24" s="23" t="s">
        <v>81</v>
      </c>
      <c r="D24" s="27">
        <v>360</v>
      </c>
      <c r="E24" s="23"/>
      <c r="F24" s="23"/>
      <c r="G24" s="35">
        <v>43922</v>
      </c>
      <c r="H24" s="38" t="s">
        <v>46</v>
      </c>
      <c r="I24" s="23" t="s">
        <v>47</v>
      </c>
      <c r="J24" s="23">
        <v>33986665</v>
      </c>
    </row>
    <row r="25" spans="1:10" ht="20.100000000000001" customHeight="1" x14ac:dyDescent="0.25">
      <c r="A25" s="32" t="s">
        <v>83</v>
      </c>
      <c r="B25" s="37">
        <v>7001027143</v>
      </c>
      <c r="C25" s="23" t="s">
        <v>4</v>
      </c>
      <c r="D25" s="27">
        <v>803.54</v>
      </c>
      <c r="E25" s="23" t="s">
        <v>30</v>
      </c>
      <c r="F25" s="2" t="s">
        <v>82</v>
      </c>
      <c r="G25" s="35">
        <v>43923</v>
      </c>
      <c r="H25" s="36" t="s">
        <v>17</v>
      </c>
      <c r="I25" s="23" t="s">
        <v>31</v>
      </c>
      <c r="J25" s="23">
        <v>31396674</v>
      </c>
    </row>
    <row r="26" spans="1:10" ht="20.100000000000001" customHeight="1" x14ac:dyDescent="0.25">
      <c r="A26" s="32" t="s">
        <v>84</v>
      </c>
      <c r="B26" s="37">
        <v>2020161</v>
      </c>
      <c r="C26" s="23" t="s">
        <v>85</v>
      </c>
      <c r="D26" s="27">
        <v>36</v>
      </c>
      <c r="E26" s="23"/>
      <c r="F26" s="23"/>
      <c r="G26" s="35">
        <v>43927</v>
      </c>
      <c r="H26" s="23" t="s">
        <v>86</v>
      </c>
      <c r="I26" s="23" t="s">
        <v>87</v>
      </c>
      <c r="J26" s="23">
        <v>47568445</v>
      </c>
    </row>
    <row r="27" spans="1:10" ht="20.100000000000001" customHeight="1" x14ac:dyDescent="0.25">
      <c r="A27" s="32" t="s">
        <v>88</v>
      </c>
      <c r="B27" s="37">
        <v>6120057</v>
      </c>
      <c r="C27" s="23" t="s">
        <v>89</v>
      </c>
      <c r="D27" s="27">
        <v>87</v>
      </c>
      <c r="E27" s="23"/>
      <c r="F27" s="23"/>
      <c r="G27" s="35">
        <v>43928</v>
      </c>
      <c r="H27" s="23" t="s">
        <v>90</v>
      </c>
      <c r="I27" s="23" t="s">
        <v>91</v>
      </c>
      <c r="J27" s="23">
        <v>44277971</v>
      </c>
    </row>
    <row r="28" spans="1:10" ht="20.100000000000001" customHeight="1" x14ac:dyDescent="0.25">
      <c r="A28" s="32" t="s">
        <v>92</v>
      </c>
      <c r="B28" s="37">
        <v>1202004327</v>
      </c>
      <c r="C28" s="23" t="s">
        <v>93</v>
      </c>
      <c r="D28" s="27">
        <v>52.74</v>
      </c>
      <c r="E28" s="23"/>
      <c r="F28" s="23"/>
      <c r="G28" s="35">
        <v>43941</v>
      </c>
      <c r="H28" s="36" t="s">
        <v>23</v>
      </c>
      <c r="I28" s="23" t="s">
        <v>24</v>
      </c>
      <c r="J28" s="23">
        <v>44195591</v>
      </c>
    </row>
    <row r="29" spans="1:10" ht="20.100000000000001" customHeight="1" x14ac:dyDescent="0.25">
      <c r="A29" s="32" t="s">
        <v>94</v>
      </c>
      <c r="B29" s="37">
        <v>1202004109</v>
      </c>
      <c r="C29" s="23" t="s">
        <v>53</v>
      </c>
      <c r="D29" s="27">
        <v>28.25</v>
      </c>
      <c r="E29" s="23"/>
      <c r="F29" s="23"/>
      <c r="G29" s="35">
        <v>43941</v>
      </c>
      <c r="H29" s="36" t="s">
        <v>23</v>
      </c>
      <c r="I29" s="23" t="s">
        <v>24</v>
      </c>
      <c r="J29" s="23">
        <v>44195591</v>
      </c>
    </row>
    <row r="30" spans="1:10" ht="20.100000000000001" customHeight="1" x14ac:dyDescent="0.25">
      <c r="A30" s="32" t="s">
        <v>95</v>
      </c>
      <c r="B30" s="37">
        <v>120035616</v>
      </c>
      <c r="C30" s="23" t="s">
        <v>4</v>
      </c>
      <c r="D30" s="27">
        <v>0</v>
      </c>
      <c r="E30" s="23" t="s">
        <v>42</v>
      </c>
      <c r="F30" s="23"/>
      <c r="G30" s="35">
        <v>43942</v>
      </c>
      <c r="H30" s="36" t="s">
        <v>17</v>
      </c>
      <c r="I30" s="23" t="s">
        <v>31</v>
      </c>
      <c r="J30" s="23">
        <v>31396674</v>
      </c>
    </row>
    <row r="31" spans="1:10" ht="20.100000000000001" customHeight="1" x14ac:dyDescent="0.25">
      <c r="A31" s="32" t="s">
        <v>97</v>
      </c>
      <c r="B31" s="37">
        <v>7001033883</v>
      </c>
      <c r="C31" s="23" t="s">
        <v>4</v>
      </c>
      <c r="D31" s="27">
        <v>759.54</v>
      </c>
      <c r="E31" s="23" t="s">
        <v>30</v>
      </c>
      <c r="F31" s="2" t="s">
        <v>96</v>
      </c>
      <c r="G31" s="35">
        <v>43951</v>
      </c>
      <c r="H31" s="36" t="s">
        <v>17</v>
      </c>
      <c r="I31" s="23" t="s">
        <v>31</v>
      </c>
      <c r="J31" s="23">
        <v>31396674</v>
      </c>
    </row>
    <row r="32" spans="1:10" ht="20.100000000000001" customHeight="1" x14ac:dyDescent="0.25">
      <c r="A32" s="32" t="s">
        <v>99</v>
      </c>
      <c r="B32" s="37">
        <v>1312000359</v>
      </c>
      <c r="C32" s="23" t="s">
        <v>100</v>
      </c>
      <c r="D32" s="27">
        <v>4181.34</v>
      </c>
      <c r="E32" s="23"/>
      <c r="F32" s="23"/>
      <c r="G32" s="35">
        <v>43951</v>
      </c>
      <c r="H32" s="36" t="s">
        <v>39</v>
      </c>
      <c r="I32" s="23" t="s">
        <v>101</v>
      </c>
      <c r="J32" s="23">
        <v>311162</v>
      </c>
    </row>
    <row r="33" spans="1:10" ht="20.100000000000001" customHeight="1" x14ac:dyDescent="0.25">
      <c r="A33" s="32"/>
      <c r="B33" s="37"/>
      <c r="C33" s="44" t="s">
        <v>98</v>
      </c>
      <c r="D33" s="45">
        <f>SUM(D24:D32)</f>
        <v>6308.41</v>
      </c>
      <c r="E33" s="23"/>
      <c r="F33" s="23"/>
      <c r="G33" s="35"/>
      <c r="H33" s="23"/>
      <c r="I33" s="23"/>
      <c r="J33" s="23"/>
    </row>
    <row r="34" spans="1:10" ht="20.100000000000001" customHeight="1" x14ac:dyDescent="0.25">
      <c r="A34" s="40" t="s">
        <v>102</v>
      </c>
      <c r="B34" s="41">
        <v>1202005106</v>
      </c>
      <c r="C34" s="23" t="s">
        <v>53</v>
      </c>
      <c r="D34" s="27">
        <v>1.2</v>
      </c>
      <c r="E34" s="42"/>
      <c r="F34" s="42"/>
      <c r="G34" s="43">
        <v>43957</v>
      </c>
      <c r="H34" s="36" t="s">
        <v>23</v>
      </c>
      <c r="I34" s="23" t="s">
        <v>24</v>
      </c>
      <c r="J34" s="23">
        <v>44195591</v>
      </c>
    </row>
    <row r="35" spans="1:10" ht="20.100000000000001" customHeight="1" x14ac:dyDescent="0.25">
      <c r="A35" s="32" t="s">
        <v>103</v>
      </c>
      <c r="B35" s="37">
        <v>120043519</v>
      </c>
      <c r="C35" s="50" t="s">
        <v>4</v>
      </c>
      <c r="D35" s="51">
        <v>0</v>
      </c>
      <c r="E35" s="23" t="s">
        <v>42</v>
      </c>
      <c r="F35" s="23"/>
      <c r="G35" s="35">
        <v>43962</v>
      </c>
      <c r="H35" s="36" t="s">
        <v>17</v>
      </c>
      <c r="I35" s="23" t="s">
        <v>31</v>
      </c>
      <c r="J35" s="23">
        <v>31396674</v>
      </c>
    </row>
    <row r="36" spans="1:10" ht="20.100000000000001" customHeight="1" x14ac:dyDescent="0.25">
      <c r="A36" s="32" t="s">
        <v>104</v>
      </c>
      <c r="B36" s="37" t="s">
        <v>105</v>
      </c>
      <c r="C36" s="23" t="s">
        <v>106</v>
      </c>
      <c r="D36" s="27">
        <v>360</v>
      </c>
      <c r="E36" s="23"/>
      <c r="F36" s="23"/>
      <c r="G36" s="35">
        <v>43963</v>
      </c>
      <c r="H36" s="38" t="s">
        <v>46</v>
      </c>
      <c r="I36" s="23" t="s">
        <v>47</v>
      </c>
      <c r="J36" s="23">
        <v>33986665</v>
      </c>
    </row>
    <row r="37" spans="1:10" ht="20.100000000000001" customHeight="1" x14ac:dyDescent="0.25">
      <c r="A37" s="32" t="s">
        <v>108</v>
      </c>
      <c r="B37" s="37">
        <v>7001041116</v>
      </c>
      <c r="C37" s="23" t="s">
        <v>4</v>
      </c>
      <c r="D37" s="27">
        <v>779.54</v>
      </c>
      <c r="E37" s="23"/>
      <c r="F37" s="2" t="s">
        <v>107</v>
      </c>
      <c r="G37" s="35">
        <v>43980</v>
      </c>
      <c r="H37" s="36" t="s">
        <v>17</v>
      </c>
      <c r="I37" s="23" t="s">
        <v>31</v>
      </c>
      <c r="J37" s="23">
        <v>31396674</v>
      </c>
    </row>
    <row r="38" spans="1:10" ht="20.100000000000001" customHeight="1" x14ac:dyDescent="0.25">
      <c r="A38" s="32"/>
      <c r="B38" s="37"/>
      <c r="C38" s="44" t="s">
        <v>109</v>
      </c>
      <c r="D38" s="45">
        <f>SUM(D34:D37)</f>
        <v>1140.74</v>
      </c>
      <c r="E38" s="23"/>
      <c r="F38" s="23"/>
      <c r="G38" s="35"/>
      <c r="H38" s="23"/>
      <c r="I38" s="23"/>
      <c r="J38" s="23"/>
    </row>
    <row r="39" spans="1:10" ht="20.100000000000001" customHeight="1" x14ac:dyDescent="0.25">
      <c r="A39" s="32" t="s">
        <v>110</v>
      </c>
      <c r="B39" s="37">
        <v>1202006268</v>
      </c>
      <c r="C39" s="23" t="s">
        <v>53</v>
      </c>
      <c r="D39" s="27">
        <v>7.55</v>
      </c>
      <c r="E39" s="23"/>
      <c r="F39" s="23"/>
      <c r="G39" s="35">
        <v>43990</v>
      </c>
      <c r="H39" s="36" t="s">
        <v>23</v>
      </c>
      <c r="I39" s="23" t="s">
        <v>24</v>
      </c>
      <c r="J39" s="23">
        <v>44195591</v>
      </c>
    </row>
    <row r="40" spans="1:10" ht="20.100000000000001" customHeight="1" x14ac:dyDescent="0.25">
      <c r="A40" s="32" t="s">
        <v>111</v>
      </c>
      <c r="B40" s="37">
        <v>120051966</v>
      </c>
      <c r="C40" s="23" t="s">
        <v>4</v>
      </c>
      <c r="D40" s="27">
        <v>0</v>
      </c>
      <c r="E40" s="23" t="s">
        <v>42</v>
      </c>
      <c r="F40" s="23"/>
      <c r="G40" s="35">
        <v>43991</v>
      </c>
      <c r="H40" s="36" t="s">
        <v>17</v>
      </c>
      <c r="I40" s="23" t="s">
        <v>31</v>
      </c>
      <c r="J40" s="23">
        <v>31396674</v>
      </c>
    </row>
    <row r="41" spans="1:10" ht="20.100000000000001" customHeight="1" x14ac:dyDescent="0.25">
      <c r="A41" s="32" t="s">
        <v>112</v>
      </c>
      <c r="B41" s="37" t="s">
        <v>113</v>
      </c>
      <c r="C41" s="23" t="s">
        <v>114</v>
      </c>
      <c r="D41" s="27">
        <v>360</v>
      </c>
      <c r="E41" s="23"/>
      <c r="F41" s="23"/>
      <c r="G41" s="35">
        <v>43992</v>
      </c>
      <c r="H41" s="38" t="s">
        <v>46</v>
      </c>
      <c r="I41" s="23" t="s">
        <v>47</v>
      </c>
      <c r="J41" s="23">
        <v>33986665</v>
      </c>
    </row>
    <row r="42" spans="1:10" ht="20.100000000000001" customHeight="1" x14ac:dyDescent="0.25">
      <c r="A42" s="32" t="s">
        <v>115</v>
      </c>
      <c r="B42" s="37">
        <v>9120002302</v>
      </c>
      <c r="C42" s="23" t="s">
        <v>116</v>
      </c>
      <c r="D42" s="27">
        <v>449</v>
      </c>
      <c r="E42" s="23"/>
      <c r="F42" s="23"/>
      <c r="G42" s="35">
        <v>44000</v>
      </c>
      <c r="H42" s="38" t="s">
        <v>117</v>
      </c>
      <c r="I42" s="23" t="s">
        <v>118</v>
      </c>
      <c r="J42" s="23">
        <v>31361161</v>
      </c>
    </row>
    <row r="43" spans="1:10" ht="20.100000000000001" customHeight="1" x14ac:dyDescent="0.25">
      <c r="A43" s="32" t="s">
        <v>119</v>
      </c>
      <c r="B43" s="37">
        <v>2980947</v>
      </c>
      <c r="C43" s="23" t="s">
        <v>120</v>
      </c>
      <c r="D43" s="27">
        <v>89</v>
      </c>
      <c r="E43" s="23" t="s">
        <v>30</v>
      </c>
      <c r="F43" s="23"/>
      <c r="G43" s="35">
        <v>44006</v>
      </c>
      <c r="H43" s="23" t="s">
        <v>121</v>
      </c>
      <c r="I43" s="23" t="s">
        <v>122</v>
      </c>
      <c r="J43" s="23">
        <v>36305073</v>
      </c>
    </row>
    <row r="44" spans="1:10" ht="20.100000000000001" customHeight="1" x14ac:dyDescent="0.25">
      <c r="A44" s="32" t="s">
        <v>123</v>
      </c>
      <c r="B44" s="37">
        <v>2980943</v>
      </c>
      <c r="C44" s="23" t="s">
        <v>120</v>
      </c>
      <c r="D44" s="27">
        <v>129.80000000000001</v>
      </c>
      <c r="E44" s="23" t="s">
        <v>30</v>
      </c>
      <c r="F44" s="23"/>
      <c r="G44" s="35">
        <v>44006</v>
      </c>
      <c r="H44" s="23" t="s">
        <v>121</v>
      </c>
      <c r="I44" s="23" t="s">
        <v>122</v>
      </c>
      <c r="J44" s="23">
        <v>36305073</v>
      </c>
    </row>
    <row r="45" spans="1:10" ht="20.100000000000001" customHeight="1" x14ac:dyDescent="0.25">
      <c r="A45" s="32" t="s">
        <v>140</v>
      </c>
      <c r="B45" s="37">
        <v>30505501</v>
      </c>
      <c r="C45" s="54" t="s">
        <v>120</v>
      </c>
      <c r="D45" s="55">
        <v>0</v>
      </c>
      <c r="E45" s="23" t="s">
        <v>42</v>
      </c>
      <c r="F45" s="23"/>
      <c r="G45" s="35">
        <v>44011</v>
      </c>
      <c r="H45" s="23" t="s">
        <v>121</v>
      </c>
      <c r="I45" s="23" t="s">
        <v>122</v>
      </c>
      <c r="J45" s="23">
        <v>36305073</v>
      </c>
    </row>
    <row r="46" spans="1:10" ht="20.100000000000001" customHeight="1" x14ac:dyDescent="0.25">
      <c r="A46" s="32" t="s">
        <v>141</v>
      </c>
      <c r="B46" s="37">
        <v>30505502</v>
      </c>
      <c r="C46" s="54" t="s">
        <v>120</v>
      </c>
      <c r="D46" s="55">
        <v>0</v>
      </c>
      <c r="E46" s="23" t="s">
        <v>42</v>
      </c>
      <c r="F46" s="42"/>
      <c r="G46" s="35">
        <v>44011</v>
      </c>
      <c r="H46" s="23" t="s">
        <v>121</v>
      </c>
      <c r="I46" s="23" t="s">
        <v>122</v>
      </c>
      <c r="J46" s="23">
        <v>36305073</v>
      </c>
    </row>
    <row r="47" spans="1:10" ht="20.100000000000001" customHeight="1" x14ac:dyDescent="0.25">
      <c r="A47" s="32" t="s">
        <v>142</v>
      </c>
      <c r="B47" s="37">
        <v>7001050159</v>
      </c>
      <c r="C47" s="23" t="s">
        <v>4</v>
      </c>
      <c r="D47" s="27">
        <v>903.54</v>
      </c>
      <c r="E47" s="42" t="s">
        <v>30</v>
      </c>
      <c r="F47" s="2" t="s">
        <v>139</v>
      </c>
      <c r="G47" s="35">
        <v>44011</v>
      </c>
      <c r="H47" s="36" t="s">
        <v>17</v>
      </c>
      <c r="I47" s="23" t="s">
        <v>31</v>
      </c>
      <c r="J47" s="23">
        <v>31396674</v>
      </c>
    </row>
    <row r="48" spans="1:10" ht="20.100000000000001" customHeight="1" x14ac:dyDescent="0.25">
      <c r="A48" s="32" t="s">
        <v>143</v>
      </c>
      <c r="B48" s="37">
        <v>2020361</v>
      </c>
      <c r="C48" s="23" t="s">
        <v>144</v>
      </c>
      <c r="D48" s="27">
        <v>18</v>
      </c>
      <c r="E48" s="23"/>
      <c r="F48" s="23"/>
      <c r="G48" s="35">
        <v>44012</v>
      </c>
      <c r="H48" s="23" t="s">
        <v>86</v>
      </c>
      <c r="I48" s="23" t="s">
        <v>87</v>
      </c>
      <c r="J48" s="23">
        <v>47568445</v>
      </c>
    </row>
    <row r="49" spans="1:10" ht="20.100000000000001" customHeight="1" x14ac:dyDescent="0.25">
      <c r="A49" s="32"/>
      <c r="B49" s="37"/>
      <c r="C49" s="44" t="s">
        <v>151</v>
      </c>
      <c r="D49" s="45">
        <f>SUM(D39:D48)</f>
        <v>1956.8899999999999</v>
      </c>
      <c r="E49" s="23"/>
      <c r="F49" s="23"/>
      <c r="G49" s="35"/>
      <c r="H49" s="42"/>
      <c r="I49" s="42"/>
      <c r="J49" s="42"/>
    </row>
    <row r="50" spans="1:10" ht="20.100000000000001" customHeight="1" x14ac:dyDescent="0.25">
      <c r="A50" s="53" t="s">
        <v>149</v>
      </c>
      <c r="B50" s="56">
        <v>2007001</v>
      </c>
      <c r="C50" s="23" t="s">
        <v>145</v>
      </c>
      <c r="D50" s="27">
        <v>599.79999999999995</v>
      </c>
      <c r="E50" s="2" t="s">
        <v>153</v>
      </c>
      <c r="F50" s="2"/>
      <c r="G50" s="3">
        <v>44013</v>
      </c>
      <c r="H50" s="57" t="s">
        <v>146</v>
      </c>
      <c r="I50" s="58" t="s">
        <v>147</v>
      </c>
      <c r="J50" s="58">
        <v>47048839</v>
      </c>
    </row>
    <row r="51" spans="1:10" ht="20.100000000000001" customHeight="1" x14ac:dyDescent="0.25">
      <c r="A51" s="53" t="s">
        <v>150</v>
      </c>
      <c r="B51" s="56">
        <v>2007002</v>
      </c>
      <c r="C51" s="23" t="s">
        <v>148</v>
      </c>
      <c r="D51" s="27">
        <v>999</v>
      </c>
      <c r="E51" s="2" t="s">
        <v>153</v>
      </c>
      <c r="F51" s="2"/>
      <c r="G51" s="3">
        <v>44013</v>
      </c>
      <c r="H51" s="57" t="s">
        <v>146</v>
      </c>
      <c r="I51" s="58" t="s">
        <v>147</v>
      </c>
      <c r="J51" s="58">
        <v>47048839</v>
      </c>
    </row>
    <row r="52" spans="1:10" ht="20.100000000000001" customHeight="1" x14ac:dyDescent="0.25">
      <c r="A52" s="32" t="s">
        <v>152</v>
      </c>
      <c r="B52" s="37">
        <v>120062096</v>
      </c>
      <c r="C52" s="23" t="s">
        <v>4</v>
      </c>
      <c r="D52" s="27">
        <v>0</v>
      </c>
      <c r="E52" s="59" t="s">
        <v>42</v>
      </c>
      <c r="F52" s="23"/>
      <c r="G52" s="35">
        <v>44018</v>
      </c>
      <c r="H52" s="36" t="s">
        <v>17</v>
      </c>
      <c r="I52" s="23" t="s">
        <v>31</v>
      </c>
      <c r="J52" s="23">
        <v>31396674</v>
      </c>
    </row>
    <row r="53" spans="1:10" ht="20.100000000000001" customHeight="1" x14ac:dyDescent="0.25">
      <c r="A53" s="32" t="s">
        <v>154</v>
      </c>
      <c r="B53" s="56">
        <v>6120152</v>
      </c>
      <c r="C53" s="2" t="s">
        <v>155</v>
      </c>
      <c r="D53" s="26">
        <v>87</v>
      </c>
      <c r="E53" s="2"/>
      <c r="F53" s="2"/>
      <c r="G53" s="3">
        <v>44018</v>
      </c>
      <c r="H53" s="23" t="s">
        <v>90</v>
      </c>
      <c r="I53" s="23" t="s">
        <v>91</v>
      </c>
      <c r="J53" s="23">
        <v>44277971</v>
      </c>
    </row>
    <row r="54" spans="1:10" ht="20.100000000000001" customHeight="1" x14ac:dyDescent="0.25">
      <c r="A54" s="32" t="s">
        <v>156</v>
      </c>
      <c r="B54" s="56">
        <v>1202007314</v>
      </c>
      <c r="C54" s="2" t="s">
        <v>157</v>
      </c>
      <c r="D54" s="26">
        <v>51.56</v>
      </c>
      <c r="E54" s="2"/>
      <c r="F54" s="2" t="s">
        <v>136</v>
      </c>
      <c r="G54" s="3">
        <v>44018</v>
      </c>
      <c r="H54" s="36" t="s">
        <v>23</v>
      </c>
      <c r="I54" s="23" t="s">
        <v>24</v>
      </c>
      <c r="J54" s="23">
        <v>44195591</v>
      </c>
    </row>
    <row r="55" spans="1:10" ht="20.100000000000001" customHeight="1" x14ac:dyDescent="0.25">
      <c r="A55" s="32" t="s">
        <v>158</v>
      </c>
      <c r="B55" s="37" t="s">
        <v>159</v>
      </c>
      <c r="C55" s="23" t="s">
        <v>160</v>
      </c>
      <c r="D55" s="27">
        <v>360</v>
      </c>
      <c r="E55" s="23"/>
      <c r="F55" s="23"/>
      <c r="G55" s="35">
        <v>44019</v>
      </c>
      <c r="H55" s="38" t="s">
        <v>46</v>
      </c>
      <c r="I55" s="23" t="s">
        <v>47</v>
      </c>
      <c r="J55" s="23">
        <v>33986665</v>
      </c>
    </row>
    <row r="56" spans="1:10" ht="20.100000000000001" customHeight="1" x14ac:dyDescent="0.25">
      <c r="A56" s="32" t="s">
        <v>167</v>
      </c>
      <c r="B56" s="37">
        <v>7001057710</v>
      </c>
      <c r="C56" s="23" t="s">
        <v>4</v>
      </c>
      <c r="D56" s="27">
        <v>439.5</v>
      </c>
      <c r="E56" s="23" t="s">
        <v>30</v>
      </c>
      <c r="F56" s="2" t="s">
        <v>165</v>
      </c>
      <c r="G56" s="35">
        <v>44040</v>
      </c>
      <c r="H56" s="36" t="s">
        <v>17</v>
      </c>
      <c r="I56" s="23" t="s">
        <v>31</v>
      </c>
      <c r="J56" s="23">
        <v>31396674</v>
      </c>
    </row>
    <row r="57" spans="1:10" ht="20.100000000000001" customHeight="1" x14ac:dyDescent="0.25">
      <c r="A57" s="32" t="s">
        <v>168</v>
      </c>
      <c r="B57" s="37">
        <v>5201442445</v>
      </c>
      <c r="C57" s="60" t="s">
        <v>169</v>
      </c>
      <c r="D57" s="61">
        <v>419.97</v>
      </c>
      <c r="E57" s="23"/>
      <c r="F57" s="2" t="s">
        <v>166</v>
      </c>
      <c r="G57" s="35">
        <v>44043</v>
      </c>
      <c r="H57" s="23" t="s">
        <v>171</v>
      </c>
      <c r="I57" s="23" t="s">
        <v>170</v>
      </c>
      <c r="J57" s="23">
        <v>27082440</v>
      </c>
    </row>
    <row r="58" spans="1:10" ht="20.100000000000001" customHeight="1" x14ac:dyDescent="0.25">
      <c r="A58" s="32" t="s">
        <v>172</v>
      </c>
      <c r="B58" s="37">
        <v>120070642</v>
      </c>
      <c r="C58" s="23" t="s">
        <v>4</v>
      </c>
      <c r="D58" s="27">
        <v>0</v>
      </c>
      <c r="E58" s="42" t="s">
        <v>42</v>
      </c>
      <c r="F58" s="23"/>
      <c r="G58" s="35">
        <v>44043</v>
      </c>
      <c r="H58" s="36" t="s">
        <v>17</v>
      </c>
      <c r="I58" s="23" t="s">
        <v>31</v>
      </c>
      <c r="J58" s="23">
        <v>31396674</v>
      </c>
    </row>
    <row r="59" spans="1:10" ht="20.100000000000001" customHeight="1" x14ac:dyDescent="0.25">
      <c r="A59" s="32"/>
      <c r="B59" s="37"/>
      <c r="C59" s="44" t="s">
        <v>173</v>
      </c>
      <c r="D59" s="45">
        <f>SUM(D50:D58)</f>
        <v>2956.83</v>
      </c>
      <c r="E59" s="23"/>
      <c r="F59" s="23"/>
      <c r="G59" s="35"/>
      <c r="H59" s="23"/>
      <c r="I59" s="23"/>
      <c r="J59" s="23"/>
    </row>
    <row r="60" spans="1:10" ht="20.100000000000001" customHeight="1" x14ac:dyDescent="0.25">
      <c r="A60" s="32" t="s">
        <v>174</v>
      </c>
      <c r="B60" s="37" t="s">
        <v>175</v>
      </c>
      <c r="C60" s="23" t="s">
        <v>176</v>
      </c>
      <c r="D60" s="27">
        <v>360</v>
      </c>
      <c r="E60" s="23"/>
      <c r="F60" s="23"/>
      <c r="G60" s="35">
        <v>44047</v>
      </c>
      <c r="H60" s="38" t="s">
        <v>46</v>
      </c>
      <c r="I60" s="23" t="s">
        <v>47</v>
      </c>
      <c r="J60" s="23">
        <v>33986665</v>
      </c>
    </row>
    <row r="61" spans="1:10" ht="20.100000000000001" customHeight="1" x14ac:dyDescent="0.25">
      <c r="A61" s="32" t="s">
        <v>177</v>
      </c>
      <c r="B61" s="37">
        <v>1202008505</v>
      </c>
      <c r="C61" s="2" t="s">
        <v>178</v>
      </c>
      <c r="D61" s="26">
        <v>51.56</v>
      </c>
      <c r="E61" s="2"/>
      <c r="F61" s="2" t="s">
        <v>136</v>
      </c>
      <c r="G61" s="3">
        <v>44049</v>
      </c>
      <c r="H61" s="36" t="s">
        <v>23</v>
      </c>
      <c r="I61" s="23" t="s">
        <v>24</v>
      </c>
      <c r="J61" s="23">
        <v>44195591</v>
      </c>
    </row>
    <row r="62" spans="1:10" ht="20.100000000000001" customHeight="1" x14ac:dyDescent="0.25">
      <c r="A62" s="32" t="s">
        <v>179</v>
      </c>
      <c r="B62" s="37">
        <v>200107</v>
      </c>
      <c r="C62" s="62" t="s">
        <v>180</v>
      </c>
      <c r="D62" s="49">
        <v>400</v>
      </c>
      <c r="E62" s="23"/>
      <c r="F62" s="23"/>
      <c r="G62" s="35">
        <v>44050</v>
      </c>
      <c r="H62" s="23" t="s">
        <v>181</v>
      </c>
      <c r="I62" s="23" t="s">
        <v>74</v>
      </c>
      <c r="J62" s="23">
        <v>35968923</v>
      </c>
    </row>
    <row r="63" spans="1:10" ht="20.100000000000001" customHeight="1" x14ac:dyDescent="0.25">
      <c r="A63" s="32" t="s">
        <v>183</v>
      </c>
      <c r="B63" s="37">
        <v>6120173873</v>
      </c>
      <c r="C63" s="23" t="s">
        <v>169</v>
      </c>
      <c r="D63" s="27">
        <v>-419.97</v>
      </c>
      <c r="E63" s="23" t="s">
        <v>184</v>
      </c>
      <c r="F63" s="23"/>
      <c r="G63" s="35">
        <v>44062</v>
      </c>
      <c r="H63" s="23" t="s">
        <v>171</v>
      </c>
      <c r="I63" s="23" t="s">
        <v>170</v>
      </c>
      <c r="J63" s="23">
        <v>27082440</v>
      </c>
    </row>
    <row r="64" spans="1:10" ht="20.100000000000001" customHeight="1" x14ac:dyDescent="0.25">
      <c r="A64" s="32" t="s">
        <v>185</v>
      </c>
      <c r="B64" s="37">
        <v>7001064698</v>
      </c>
      <c r="C64" s="23" t="s">
        <v>4</v>
      </c>
      <c r="D64" s="27">
        <v>247.54</v>
      </c>
      <c r="E64" s="23" t="s">
        <v>30</v>
      </c>
      <c r="F64" s="2" t="s">
        <v>182</v>
      </c>
      <c r="G64" s="35">
        <v>44068</v>
      </c>
      <c r="H64" s="36" t="s">
        <v>17</v>
      </c>
      <c r="I64" s="23" t="s">
        <v>31</v>
      </c>
      <c r="J64" s="23">
        <v>31396674</v>
      </c>
    </row>
    <row r="65" spans="1:10" ht="20.100000000000001" customHeight="1" x14ac:dyDescent="0.25">
      <c r="A65" s="32" t="s">
        <v>186</v>
      </c>
      <c r="B65" s="37">
        <v>1312000682</v>
      </c>
      <c r="C65" s="23" t="s">
        <v>187</v>
      </c>
      <c r="D65" s="27">
        <v>2429.08</v>
      </c>
      <c r="E65" s="23"/>
      <c r="F65" s="23"/>
      <c r="G65" s="35">
        <v>44069</v>
      </c>
      <c r="H65" s="38" t="s">
        <v>39</v>
      </c>
      <c r="I65" s="23" t="s">
        <v>40</v>
      </c>
      <c r="J65" s="23">
        <v>311162</v>
      </c>
    </row>
    <row r="66" spans="1:10" ht="20.100000000000001" customHeight="1" x14ac:dyDescent="0.25">
      <c r="A66" s="32" t="s">
        <v>193</v>
      </c>
      <c r="B66" s="37">
        <v>3200752</v>
      </c>
      <c r="C66" s="23" t="s">
        <v>194</v>
      </c>
      <c r="D66" s="27">
        <v>453.65</v>
      </c>
      <c r="E66" s="23"/>
      <c r="F66" s="23"/>
      <c r="G66" s="35">
        <v>44074</v>
      </c>
      <c r="H66" s="23" t="s">
        <v>195</v>
      </c>
      <c r="I66" s="23" t="s">
        <v>196</v>
      </c>
      <c r="J66" s="23">
        <v>45674515</v>
      </c>
    </row>
    <row r="67" spans="1:10" ht="20.100000000000001" customHeight="1" x14ac:dyDescent="0.25">
      <c r="A67" s="32"/>
      <c r="B67" s="37"/>
      <c r="C67" s="44" t="s">
        <v>197</v>
      </c>
      <c r="D67" s="45">
        <f>SUM(D60:D66)</f>
        <v>3521.86</v>
      </c>
      <c r="E67" s="23"/>
      <c r="F67" s="23"/>
      <c r="G67" s="35"/>
      <c r="H67" s="23"/>
      <c r="I67" s="23"/>
      <c r="J67" s="23"/>
    </row>
    <row r="68" spans="1:10" ht="20.100000000000001" customHeight="1" x14ac:dyDescent="0.25">
      <c r="A68" s="32" t="s">
        <v>198</v>
      </c>
      <c r="B68" s="37">
        <v>120079800</v>
      </c>
      <c r="C68" s="59" t="s">
        <v>4</v>
      </c>
      <c r="D68" s="27">
        <v>0</v>
      </c>
      <c r="E68" s="23" t="s">
        <v>42</v>
      </c>
      <c r="F68" s="23"/>
      <c r="G68" s="35">
        <v>44076</v>
      </c>
      <c r="H68" s="36" t="s">
        <v>17</v>
      </c>
      <c r="I68" s="23" t="s">
        <v>31</v>
      </c>
      <c r="J68" s="23">
        <v>31396674</v>
      </c>
    </row>
    <row r="69" spans="1:10" ht="20.100000000000001" customHeight="1" x14ac:dyDescent="0.25">
      <c r="A69" s="32" t="s">
        <v>199</v>
      </c>
      <c r="B69" s="37" t="s">
        <v>200</v>
      </c>
      <c r="C69" s="23" t="s">
        <v>201</v>
      </c>
      <c r="D69" s="27">
        <v>360</v>
      </c>
      <c r="E69" s="23"/>
      <c r="F69" s="23"/>
      <c r="G69" s="35">
        <v>44081</v>
      </c>
      <c r="H69" s="38" t="s">
        <v>46</v>
      </c>
      <c r="I69" s="23" t="s">
        <v>47</v>
      </c>
      <c r="J69" s="23">
        <v>33986665</v>
      </c>
    </row>
    <row r="70" spans="1:10" ht="20.100000000000001" customHeight="1" x14ac:dyDescent="0.25">
      <c r="A70" s="32" t="s">
        <v>208</v>
      </c>
      <c r="B70" s="37">
        <v>502111714</v>
      </c>
      <c r="C70" s="23" t="s">
        <v>203</v>
      </c>
      <c r="D70" s="27">
        <v>1016.65</v>
      </c>
      <c r="E70" s="23" t="s">
        <v>30</v>
      </c>
      <c r="F70" s="23"/>
      <c r="G70" s="35">
        <v>44082</v>
      </c>
      <c r="H70" s="38" t="s">
        <v>209</v>
      </c>
      <c r="I70" s="23" t="s">
        <v>210</v>
      </c>
      <c r="J70" s="23">
        <v>27851559</v>
      </c>
    </row>
    <row r="71" spans="1:10" ht="20.100000000000001" customHeight="1" x14ac:dyDescent="0.25">
      <c r="A71" s="32" t="s">
        <v>202</v>
      </c>
      <c r="B71" s="37">
        <v>141003745</v>
      </c>
      <c r="C71" s="23" t="s">
        <v>203</v>
      </c>
      <c r="D71" s="27">
        <v>1244.98</v>
      </c>
      <c r="E71" s="23"/>
      <c r="F71" s="23"/>
      <c r="G71" s="35">
        <v>44084</v>
      </c>
      <c r="H71" s="23" t="s">
        <v>204</v>
      </c>
      <c r="I71" s="23" t="s">
        <v>205</v>
      </c>
      <c r="J71" s="23">
        <v>25753215</v>
      </c>
    </row>
    <row r="72" spans="1:10" ht="20.100000000000001" customHeight="1" x14ac:dyDescent="0.25">
      <c r="A72" s="32" t="s">
        <v>206</v>
      </c>
      <c r="B72" s="37">
        <v>1202009612</v>
      </c>
      <c r="C72" s="23" t="s">
        <v>207</v>
      </c>
      <c r="D72" s="27">
        <v>51.56</v>
      </c>
      <c r="E72" s="23"/>
      <c r="F72" s="2" t="s">
        <v>136</v>
      </c>
      <c r="G72" s="35">
        <v>44085</v>
      </c>
      <c r="H72" s="36" t="s">
        <v>23</v>
      </c>
      <c r="I72" s="23" t="s">
        <v>24</v>
      </c>
      <c r="J72" s="23">
        <v>44195591</v>
      </c>
    </row>
    <row r="73" spans="1:10" ht="20.100000000000001" customHeight="1" x14ac:dyDescent="0.25">
      <c r="A73" s="32" t="s">
        <v>211</v>
      </c>
      <c r="B73" s="37">
        <v>202009021</v>
      </c>
      <c r="C73" s="23" t="s">
        <v>212</v>
      </c>
      <c r="D73" s="27">
        <v>1336</v>
      </c>
      <c r="E73" s="23"/>
      <c r="F73" s="23"/>
      <c r="G73" s="35">
        <v>44088</v>
      </c>
      <c r="H73" s="23" t="s">
        <v>33</v>
      </c>
      <c r="I73" s="23" t="s">
        <v>34</v>
      </c>
      <c r="J73" s="23">
        <v>36557382</v>
      </c>
    </row>
    <row r="74" spans="1:10" ht="20.100000000000001" customHeight="1" x14ac:dyDescent="0.25">
      <c r="A74" s="32" t="s">
        <v>213</v>
      </c>
      <c r="B74" s="37">
        <v>321031303</v>
      </c>
      <c r="C74" s="23" t="s">
        <v>203</v>
      </c>
      <c r="D74" s="27">
        <v>0</v>
      </c>
      <c r="E74" s="23" t="s">
        <v>42</v>
      </c>
      <c r="F74" s="23"/>
      <c r="G74" s="35">
        <v>44088</v>
      </c>
      <c r="H74" s="38" t="s">
        <v>209</v>
      </c>
      <c r="I74" s="23" t="s">
        <v>210</v>
      </c>
      <c r="J74" s="23">
        <v>27851559</v>
      </c>
    </row>
    <row r="75" spans="1:10" ht="20.100000000000001" customHeight="1" x14ac:dyDescent="0.25">
      <c r="A75" s="32" t="s">
        <v>214</v>
      </c>
      <c r="B75" s="37">
        <v>200201128</v>
      </c>
      <c r="C75" s="23" t="s">
        <v>215</v>
      </c>
      <c r="D75" s="27">
        <v>1497.6</v>
      </c>
      <c r="E75" s="23"/>
      <c r="F75" s="23"/>
      <c r="G75" s="35">
        <v>44088</v>
      </c>
      <c r="H75" s="23" t="s">
        <v>216</v>
      </c>
      <c r="I75" s="23" t="s">
        <v>217</v>
      </c>
      <c r="J75" s="23">
        <v>17321450</v>
      </c>
    </row>
    <row r="76" spans="1:10" ht="20.100000000000001" customHeight="1" x14ac:dyDescent="0.25">
      <c r="A76" s="32" t="s">
        <v>218</v>
      </c>
      <c r="B76" s="37" t="s">
        <v>219</v>
      </c>
      <c r="C76" s="23" t="s">
        <v>220</v>
      </c>
      <c r="D76" s="27">
        <v>228</v>
      </c>
      <c r="E76" s="23" t="s">
        <v>30</v>
      </c>
      <c r="F76" s="23"/>
      <c r="G76" s="35">
        <v>44091</v>
      </c>
      <c r="H76" s="23" t="s">
        <v>221</v>
      </c>
      <c r="I76" s="23" t="s">
        <v>222</v>
      </c>
      <c r="J76" s="23">
        <v>44413467</v>
      </c>
    </row>
    <row r="77" spans="1:10" ht="20.100000000000001" customHeight="1" x14ac:dyDescent="0.25">
      <c r="A77" s="32" t="s">
        <v>228</v>
      </c>
      <c r="B77" s="37">
        <v>9120004247</v>
      </c>
      <c r="C77" s="23" t="s">
        <v>229</v>
      </c>
      <c r="D77" s="27">
        <v>444</v>
      </c>
      <c r="E77" s="23"/>
      <c r="F77" s="23"/>
      <c r="G77" s="35">
        <v>44095</v>
      </c>
      <c r="H77" s="38" t="s">
        <v>117</v>
      </c>
      <c r="I77" s="23" t="s">
        <v>118</v>
      </c>
      <c r="J77" s="23">
        <v>31361161</v>
      </c>
    </row>
    <row r="78" spans="1:10" ht="20.100000000000001" customHeight="1" x14ac:dyDescent="0.25">
      <c r="A78" s="32" t="s">
        <v>230</v>
      </c>
      <c r="B78" s="37" t="s">
        <v>231</v>
      </c>
      <c r="C78" s="64" t="s">
        <v>220</v>
      </c>
      <c r="D78" s="65">
        <v>0</v>
      </c>
      <c r="E78" s="23" t="s">
        <v>42</v>
      </c>
      <c r="F78" s="23"/>
      <c r="G78" s="35">
        <v>44095</v>
      </c>
      <c r="H78" s="23" t="s">
        <v>221</v>
      </c>
      <c r="I78" s="23" t="s">
        <v>222</v>
      </c>
      <c r="J78" s="23">
        <v>44413467</v>
      </c>
    </row>
    <row r="79" spans="1:10" ht="20.100000000000001" customHeight="1" x14ac:dyDescent="0.25">
      <c r="A79" s="32" t="s">
        <v>232</v>
      </c>
      <c r="B79" s="37">
        <v>2080005231</v>
      </c>
      <c r="C79" s="23" t="s">
        <v>233</v>
      </c>
      <c r="D79" s="27">
        <v>30.81</v>
      </c>
      <c r="E79" s="23" t="s">
        <v>30</v>
      </c>
      <c r="F79" s="23"/>
      <c r="G79" s="35">
        <v>44096</v>
      </c>
      <c r="H79" s="23" t="s">
        <v>234</v>
      </c>
      <c r="I79" s="23" t="s">
        <v>235</v>
      </c>
      <c r="J79" s="23">
        <v>27518949</v>
      </c>
    </row>
    <row r="80" spans="1:10" ht="20.100000000000001" customHeight="1" x14ac:dyDescent="0.25">
      <c r="A80" s="32" t="s">
        <v>236</v>
      </c>
      <c r="B80" s="37">
        <v>2020020928</v>
      </c>
      <c r="C80" s="23" t="s">
        <v>233</v>
      </c>
      <c r="D80" s="27">
        <v>0</v>
      </c>
      <c r="E80" s="23" t="s">
        <v>42</v>
      </c>
      <c r="F80" s="23"/>
      <c r="G80" s="35">
        <v>44103</v>
      </c>
      <c r="H80" s="23" t="s">
        <v>234</v>
      </c>
      <c r="I80" s="23" t="s">
        <v>235</v>
      </c>
      <c r="J80" s="23">
        <v>27518949</v>
      </c>
    </row>
    <row r="81" spans="1:10" ht="20.100000000000001" customHeight="1" x14ac:dyDescent="0.25">
      <c r="A81" s="32"/>
      <c r="B81" s="37"/>
      <c r="C81" s="44" t="s">
        <v>237</v>
      </c>
      <c r="D81" s="45">
        <f>SUM(D68:D80)</f>
        <v>6209.6</v>
      </c>
      <c r="E81" s="23"/>
      <c r="F81" s="23"/>
      <c r="G81" s="35"/>
      <c r="H81" s="23"/>
      <c r="I81" s="23"/>
      <c r="J81" s="23"/>
    </row>
    <row r="82" spans="1:10" ht="20.100000000000001" customHeight="1" x14ac:dyDescent="0.25">
      <c r="A82" s="32" t="s">
        <v>238</v>
      </c>
      <c r="B82" s="37">
        <v>7001075246</v>
      </c>
      <c r="C82" s="23" t="s">
        <v>4</v>
      </c>
      <c r="D82" s="27">
        <v>827.54</v>
      </c>
      <c r="E82" s="23" t="s">
        <v>30</v>
      </c>
      <c r="F82" s="23" t="s">
        <v>239</v>
      </c>
      <c r="G82" s="35">
        <v>44105</v>
      </c>
      <c r="H82" s="36" t="s">
        <v>17</v>
      </c>
      <c r="I82" s="23" t="s">
        <v>31</v>
      </c>
      <c r="J82" s="23">
        <v>31396674</v>
      </c>
    </row>
    <row r="83" spans="1:10" ht="20.100000000000001" customHeight="1" x14ac:dyDescent="0.25">
      <c r="A83" s="32" t="s">
        <v>241</v>
      </c>
      <c r="B83" s="37">
        <v>2020574</v>
      </c>
      <c r="C83" s="23" t="s">
        <v>242</v>
      </c>
      <c r="D83" s="27">
        <v>36</v>
      </c>
      <c r="E83" s="23"/>
      <c r="F83" s="23"/>
      <c r="G83" s="35">
        <v>44106</v>
      </c>
      <c r="H83" s="23" t="s">
        <v>86</v>
      </c>
      <c r="I83" s="23" t="s">
        <v>87</v>
      </c>
      <c r="J83" s="23">
        <v>47568445</v>
      </c>
    </row>
    <row r="84" spans="1:10" ht="20.100000000000001" customHeight="1" x14ac:dyDescent="0.25">
      <c r="A84" s="32" t="s">
        <v>243</v>
      </c>
      <c r="B84" s="37">
        <v>2020112593</v>
      </c>
      <c r="C84" s="66" t="s">
        <v>244</v>
      </c>
      <c r="D84" s="67">
        <v>275.27</v>
      </c>
      <c r="E84" s="23" t="s">
        <v>30</v>
      </c>
      <c r="F84" s="23"/>
      <c r="G84" s="35">
        <v>44106</v>
      </c>
      <c r="H84" s="23" t="s">
        <v>245</v>
      </c>
      <c r="I84" s="23" t="s">
        <v>246</v>
      </c>
      <c r="J84" s="23">
        <v>36003107</v>
      </c>
    </row>
    <row r="85" spans="1:10" ht="20.100000000000001" customHeight="1" x14ac:dyDescent="0.25">
      <c r="A85" s="32" t="s">
        <v>247</v>
      </c>
      <c r="B85" s="37" t="s">
        <v>248</v>
      </c>
      <c r="C85" s="66" t="s">
        <v>244</v>
      </c>
      <c r="D85" s="28">
        <v>0</v>
      </c>
      <c r="E85" s="23" t="s">
        <v>42</v>
      </c>
      <c r="F85" s="23"/>
      <c r="G85" s="35">
        <v>44110</v>
      </c>
      <c r="H85" s="23" t="s">
        <v>245</v>
      </c>
      <c r="I85" s="23" t="s">
        <v>246</v>
      </c>
      <c r="J85" s="23">
        <v>36003107</v>
      </c>
    </row>
    <row r="86" spans="1:10" ht="20.100000000000001" customHeight="1" x14ac:dyDescent="0.25">
      <c r="A86" s="32" t="s">
        <v>249</v>
      </c>
      <c r="B86" s="37">
        <v>120092116</v>
      </c>
      <c r="C86" s="23" t="s">
        <v>4</v>
      </c>
      <c r="D86" s="28">
        <v>0</v>
      </c>
      <c r="E86" s="23" t="s">
        <v>42</v>
      </c>
      <c r="F86" s="23"/>
      <c r="G86" s="35">
        <v>44110</v>
      </c>
      <c r="H86" s="36" t="s">
        <v>17</v>
      </c>
      <c r="I86" s="23" t="s">
        <v>31</v>
      </c>
      <c r="J86" s="23">
        <v>31396674</v>
      </c>
    </row>
    <row r="87" spans="1:10" ht="20.100000000000001" customHeight="1" x14ac:dyDescent="0.25">
      <c r="A87" s="32" t="s">
        <v>250</v>
      </c>
      <c r="B87" s="37" t="s">
        <v>251</v>
      </c>
      <c r="C87" s="23" t="s">
        <v>252</v>
      </c>
      <c r="D87" s="28">
        <v>360</v>
      </c>
      <c r="E87" s="23"/>
      <c r="F87" s="23"/>
      <c r="G87" s="35">
        <v>44112</v>
      </c>
      <c r="H87" s="38" t="s">
        <v>46</v>
      </c>
      <c r="I87" s="23" t="s">
        <v>47</v>
      </c>
      <c r="J87" s="23">
        <v>33986665</v>
      </c>
    </row>
    <row r="88" spans="1:10" ht="20.100000000000001" customHeight="1" x14ac:dyDescent="0.25">
      <c r="A88" s="32" t="s">
        <v>253</v>
      </c>
      <c r="B88" s="37">
        <v>6120244</v>
      </c>
      <c r="C88" s="23" t="s">
        <v>254</v>
      </c>
      <c r="D88" s="28">
        <v>87</v>
      </c>
      <c r="E88" s="23"/>
      <c r="F88" s="23"/>
      <c r="G88" s="35">
        <v>44112</v>
      </c>
      <c r="H88" s="23" t="s">
        <v>90</v>
      </c>
      <c r="I88" s="23" t="s">
        <v>91</v>
      </c>
      <c r="J88" s="23">
        <v>44277971</v>
      </c>
    </row>
    <row r="89" spans="1:10" ht="20.100000000000001" customHeight="1" x14ac:dyDescent="0.25">
      <c r="A89" s="32" t="s">
        <v>255</v>
      </c>
      <c r="B89" s="37">
        <v>1202010817</v>
      </c>
      <c r="C89" s="23" t="s">
        <v>256</v>
      </c>
      <c r="D89" s="27">
        <v>117.37</v>
      </c>
      <c r="E89" s="23"/>
      <c r="F89" s="2" t="s">
        <v>136</v>
      </c>
      <c r="G89" s="35">
        <v>44116</v>
      </c>
      <c r="H89" s="36" t="s">
        <v>23</v>
      </c>
      <c r="I89" s="23" t="s">
        <v>24</v>
      </c>
      <c r="J89" s="23">
        <v>44195591</v>
      </c>
    </row>
    <row r="90" spans="1:10" ht="20.100000000000001" customHeight="1" x14ac:dyDescent="0.25">
      <c r="A90" s="32" t="s">
        <v>258</v>
      </c>
      <c r="B90" s="37">
        <v>7001082330</v>
      </c>
      <c r="C90" s="23" t="s">
        <v>4</v>
      </c>
      <c r="D90" s="27">
        <v>867.54</v>
      </c>
      <c r="E90" s="23" t="s">
        <v>30</v>
      </c>
      <c r="F90" s="2" t="s">
        <v>259</v>
      </c>
      <c r="G90" s="35">
        <v>44132</v>
      </c>
      <c r="H90" s="36" t="s">
        <v>17</v>
      </c>
      <c r="I90" s="23" t="s">
        <v>31</v>
      </c>
      <c r="J90" s="23">
        <v>31396674</v>
      </c>
    </row>
    <row r="91" spans="1:10" ht="20.100000000000001" customHeight="1" x14ac:dyDescent="0.25">
      <c r="A91" s="32"/>
      <c r="B91" s="37"/>
      <c r="C91" s="44" t="s">
        <v>263</v>
      </c>
      <c r="D91" s="45">
        <f>SUM(D82:D90)</f>
        <v>2570.7199999999998</v>
      </c>
      <c r="E91" s="23"/>
      <c r="F91" s="23"/>
      <c r="G91" s="35"/>
      <c r="H91" s="23"/>
      <c r="I91" s="23"/>
      <c r="J91" s="23"/>
    </row>
    <row r="92" spans="1:10" ht="20.100000000000001" customHeight="1" x14ac:dyDescent="0.25">
      <c r="A92" s="32" t="s">
        <v>264</v>
      </c>
      <c r="B92" s="37">
        <v>1312000965</v>
      </c>
      <c r="C92" s="23" t="s">
        <v>265</v>
      </c>
      <c r="D92" s="28">
        <v>2337.7199999999998</v>
      </c>
      <c r="E92" s="23"/>
      <c r="F92" s="23"/>
      <c r="G92" s="35">
        <v>44140</v>
      </c>
      <c r="H92" s="38" t="s">
        <v>39</v>
      </c>
      <c r="I92" s="23" t="s">
        <v>40</v>
      </c>
      <c r="J92" s="23">
        <v>311162</v>
      </c>
    </row>
    <row r="93" spans="1:10" ht="20.100000000000001" customHeight="1" x14ac:dyDescent="0.25">
      <c r="A93" s="32" t="s">
        <v>266</v>
      </c>
      <c r="B93" s="37">
        <v>120100106</v>
      </c>
      <c r="C93" s="23" t="s">
        <v>4</v>
      </c>
      <c r="D93" s="28">
        <v>0</v>
      </c>
      <c r="E93" s="23" t="s">
        <v>42</v>
      </c>
      <c r="F93" s="23"/>
      <c r="G93" s="35">
        <v>44140</v>
      </c>
      <c r="H93" s="36" t="s">
        <v>17</v>
      </c>
      <c r="I93" s="23" t="s">
        <v>31</v>
      </c>
      <c r="J93" s="23">
        <v>31396674</v>
      </c>
    </row>
    <row r="94" spans="1:10" ht="20.100000000000001" customHeight="1" x14ac:dyDescent="0.25">
      <c r="A94" s="32" t="s">
        <v>267</v>
      </c>
      <c r="B94" s="37" t="s">
        <v>268</v>
      </c>
      <c r="C94" s="23" t="s">
        <v>269</v>
      </c>
      <c r="D94" s="28">
        <v>360</v>
      </c>
      <c r="E94" s="23"/>
      <c r="F94" s="23"/>
      <c r="G94" s="35">
        <v>44140</v>
      </c>
      <c r="H94" s="38" t="s">
        <v>46</v>
      </c>
      <c r="I94" s="23" t="s">
        <v>47</v>
      </c>
      <c r="J94" s="23">
        <v>33986665</v>
      </c>
    </row>
    <row r="95" spans="1:10" ht="20.100000000000001" customHeight="1" x14ac:dyDescent="0.25">
      <c r="A95" s="32" t="s">
        <v>270</v>
      </c>
      <c r="B95" s="37">
        <v>200103738</v>
      </c>
      <c r="C95" s="23" t="s">
        <v>271</v>
      </c>
      <c r="D95" s="27">
        <v>131.94999999999999</v>
      </c>
      <c r="E95" s="23"/>
      <c r="F95" s="2" t="s">
        <v>285</v>
      </c>
      <c r="G95" s="35">
        <v>44140</v>
      </c>
      <c r="H95" s="23" t="s">
        <v>272</v>
      </c>
      <c r="I95" s="23" t="s">
        <v>273</v>
      </c>
      <c r="J95" s="23">
        <v>63995522</v>
      </c>
    </row>
    <row r="96" spans="1:10" ht="20.100000000000001" customHeight="1" x14ac:dyDescent="0.25">
      <c r="A96" s="32" t="s">
        <v>277</v>
      </c>
      <c r="B96" s="37">
        <v>20200793</v>
      </c>
      <c r="C96" s="23" t="s">
        <v>276</v>
      </c>
      <c r="D96" s="27">
        <v>762.48</v>
      </c>
      <c r="E96" s="23"/>
      <c r="F96" s="2" t="s">
        <v>274</v>
      </c>
      <c r="G96" s="35">
        <v>44140</v>
      </c>
      <c r="H96" s="13" t="s">
        <v>275</v>
      </c>
      <c r="I96" s="13" t="s">
        <v>51</v>
      </c>
      <c r="J96" s="30">
        <v>36618233</v>
      </c>
    </row>
    <row r="97" spans="1:10" ht="20.100000000000001" customHeight="1" x14ac:dyDescent="0.25">
      <c r="A97" s="32" t="s">
        <v>281</v>
      </c>
      <c r="B97" s="37">
        <v>202010871</v>
      </c>
      <c r="C97" s="2" t="s">
        <v>279</v>
      </c>
      <c r="D97" s="27">
        <v>401</v>
      </c>
      <c r="E97" s="23"/>
      <c r="F97" s="2" t="s">
        <v>278</v>
      </c>
      <c r="G97" s="35">
        <v>44140</v>
      </c>
      <c r="H97" s="2" t="s">
        <v>282</v>
      </c>
      <c r="I97" s="13" t="s">
        <v>280</v>
      </c>
      <c r="J97" s="13">
        <v>8995052</v>
      </c>
    </row>
    <row r="98" spans="1:10" ht="20.100000000000001" customHeight="1" x14ac:dyDescent="0.25">
      <c r="A98" s="32" t="s">
        <v>283</v>
      </c>
      <c r="B98" s="37">
        <v>200112</v>
      </c>
      <c r="C98" s="70" t="s">
        <v>284</v>
      </c>
      <c r="D98" s="49">
        <v>500</v>
      </c>
      <c r="E98" s="23"/>
      <c r="F98" s="23"/>
      <c r="G98" s="35">
        <v>44147</v>
      </c>
      <c r="H98" s="23" t="s">
        <v>181</v>
      </c>
      <c r="I98" s="23" t="s">
        <v>74</v>
      </c>
      <c r="J98" s="23">
        <v>35968923</v>
      </c>
    </row>
    <row r="99" spans="1:10" ht="20.100000000000001" customHeight="1" x14ac:dyDescent="0.25">
      <c r="A99" s="32" t="s">
        <v>286</v>
      </c>
      <c r="B99" s="37">
        <v>1202012447</v>
      </c>
      <c r="C99" s="23" t="s">
        <v>287</v>
      </c>
      <c r="D99" s="27">
        <v>85.94</v>
      </c>
      <c r="E99" s="23"/>
      <c r="F99" s="2" t="s">
        <v>136</v>
      </c>
      <c r="G99" s="35">
        <v>44147</v>
      </c>
      <c r="H99" s="36" t="s">
        <v>23</v>
      </c>
      <c r="I99" s="23" t="s">
        <v>24</v>
      </c>
      <c r="J99" s="23">
        <v>44195591</v>
      </c>
    </row>
    <row r="100" spans="1:10" ht="20.100000000000001" customHeight="1" x14ac:dyDescent="0.25">
      <c r="A100" s="32" t="s">
        <v>301</v>
      </c>
      <c r="B100" s="37">
        <v>429065735</v>
      </c>
      <c r="C100" s="23" t="s">
        <v>302</v>
      </c>
      <c r="D100" s="27">
        <v>2709.5</v>
      </c>
      <c r="E100" s="23" t="s">
        <v>30</v>
      </c>
      <c r="F100" s="23" t="s">
        <v>292</v>
      </c>
      <c r="G100" s="35">
        <v>44165</v>
      </c>
      <c r="H100" s="13" t="s">
        <v>162</v>
      </c>
      <c r="I100" s="13" t="s">
        <v>163</v>
      </c>
      <c r="J100" s="13">
        <v>27082440</v>
      </c>
    </row>
    <row r="101" spans="1:10" ht="20.100000000000001" customHeight="1" x14ac:dyDescent="0.25">
      <c r="A101" s="32"/>
      <c r="B101" s="37"/>
      <c r="C101" s="44" t="s">
        <v>294</v>
      </c>
      <c r="D101" s="45">
        <f>SUM(D92:D100)</f>
        <v>7288.5899999999992</v>
      </c>
      <c r="E101" s="23"/>
      <c r="F101" s="23"/>
      <c r="G101" s="35"/>
      <c r="H101" s="23"/>
      <c r="I101" s="23"/>
      <c r="J101" s="23"/>
    </row>
    <row r="102" spans="1:10" ht="20.100000000000001" customHeight="1" x14ac:dyDescent="0.25">
      <c r="A102" s="32" t="s">
        <v>295</v>
      </c>
      <c r="B102" s="37">
        <v>202011080</v>
      </c>
      <c r="C102" s="23" t="s">
        <v>296</v>
      </c>
      <c r="D102" s="27">
        <v>48</v>
      </c>
      <c r="E102" s="23"/>
      <c r="F102" s="23"/>
      <c r="G102" s="35">
        <v>44166</v>
      </c>
      <c r="H102" s="23" t="s">
        <v>33</v>
      </c>
      <c r="I102" s="23" t="s">
        <v>34</v>
      </c>
      <c r="J102" s="23">
        <v>36557382</v>
      </c>
    </row>
    <row r="103" spans="1:10" ht="20.100000000000001" customHeight="1" x14ac:dyDescent="0.25">
      <c r="A103" s="32" t="s">
        <v>298</v>
      </c>
      <c r="B103" s="37">
        <v>7001090613</v>
      </c>
      <c r="C103" s="23" t="s">
        <v>4</v>
      </c>
      <c r="D103" s="27">
        <v>835.54</v>
      </c>
      <c r="E103" s="23" t="s">
        <v>30</v>
      </c>
      <c r="F103" s="2" t="s">
        <v>297</v>
      </c>
      <c r="G103" s="35">
        <v>44166</v>
      </c>
      <c r="H103" s="36" t="s">
        <v>17</v>
      </c>
      <c r="I103" s="23" t="s">
        <v>31</v>
      </c>
      <c r="J103" s="23">
        <v>31396674</v>
      </c>
    </row>
    <row r="104" spans="1:10" ht="20.100000000000001" customHeight="1" x14ac:dyDescent="0.25">
      <c r="A104" s="32" t="s">
        <v>299</v>
      </c>
      <c r="B104" s="37">
        <v>1312001009</v>
      </c>
      <c r="C104" s="23" t="s">
        <v>300</v>
      </c>
      <c r="D104" s="27">
        <v>3000</v>
      </c>
      <c r="E104" s="23"/>
      <c r="F104" s="23"/>
      <c r="G104" s="35">
        <v>44167</v>
      </c>
      <c r="H104" s="38" t="s">
        <v>39</v>
      </c>
      <c r="I104" s="23" t="s">
        <v>40</v>
      </c>
      <c r="J104" s="23">
        <v>311162</v>
      </c>
    </row>
    <row r="105" spans="1:10" ht="20.100000000000001" customHeight="1" x14ac:dyDescent="0.25">
      <c r="A105" s="32" t="s">
        <v>303</v>
      </c>
      <c r="B105" s="37">
        <v>3223001427</v>
      </c>
      <c r="C105" s="23" t="s">
        <v>304</v>
      </c>
      <c r="D105" s="27">
        <v>210.01</v>
      </c>
      <c r="E105" s="23"/>
      <c r="F105" s="23"/>
      <c r="G105" s="35">
        <v>44169</v>
      </c>
      <c r="H105" s="38" t="s">
        <v>39</v>
      </c>
      <c r="I105" s="23" t="s">
        <v>40</v>
      </c>
      <c r="J105" s="23">
        <v>311162</v>
      </c>
    </row>
    <row r="106" spans="1:10" ht="20.100000000000001" customHeight="1" x14ac:dyDescent="0.25">
      <c r="A106" s="32" t="s">
        <v>309</v>
      </c>
      <c r="B106" s="37" t="s">
        <v>310</v>
      </c>
      <c r="C106" s="23" t="s">
        <v>311</v>
      </c>
      <c r="D106" s="27">
        <v>459.5</v>
      </c>
      <c r="E106" s="23"/>
      <c r="F106" s="23"/>
      <c r="G106" s="35">
        <v>44172</v>
      </c>
      <c r="H106" s="38" t="s">
        <v>46</v>
      </c>
      <c r="I106" s="23" t="s">
        <v>47</v>
      </c>
      <c r="J106" s="23">
        <v>33986665</v>
      </c>
    </row>
    <row r="107" spans="1:10" ht="20.100000000000001" customHeight="1" x14ac:dyDescent="0.25">
      <c r="A107" s="32" t="s">
        <v>312</v>
      </c>
      <c r="B107" s="37">
        <v>120111265</v>
      </c>
      <c r="C107" s="72" t="s">
        <v>4</v>
      </c>
      <c r="D107" s="73">
        <v>0</v>
      </c>
      <c r="E107" s="23"/>
      <c r="F107" s="23"/>
      <c r="G107" s="35">
        <v>44172</v>
      </c>
      <c r="H107" s="36" t="s">
        <v>17</v>
      </c>
      <c r="I107" s="23" t="s">
        <v>31</v>
      </c>
      <c r="J107" s="23">
        <v>31396674</v>
      </c>
    </row>
    <row r="108" spans="1:10" ht="20.100000000000001" customHeight="1" x14ac:dyDescent="0.25">
      <c r="A108" s="32" t="s">
        <v>313</v>
      </c>
      <c r="B108" s="37">
        <v>430317157</v>
      </c>
      <c r="C108" s="23" t="s">
        <v>314</v>
      </c>
      <c r="D108" s="28">
        <v>13246.47</v>
      </c>
      <c r="E108" s="23" t="s">
        <v>30</v>
      </c>
      <c r="F108" s="2" t="s">
        <v>324</v>
      </c>
      <c r="G108" s="35">
        <v>44174</v>
      </c>
      <c r="H108" s="13" t="s">
        <v>162</v>
      </c>
      <c r="I108" s="13" t="s">
        <v>163</v>
      </c>
      <c r="J108" s="13">
        <v>27082440</v>
      </c>
    </row>
    <row r="109" spans="1:10" ht="20.100000000000001" customHeight="1" x14ac:dyDescent="0.25">
      <c r="A109" s="32" t="s">
        <v>317</v>
      </c>
      <c r="B109" s="37">
        <v>1202013786</v>
      </c>
      <c r="C109" s="23" t="s">
        <v>318</v>
      </c>
      <c r="D109" s="27">
        <v>71.150000000000006</v>
      </c>
      <c r="E109" s="23"/>
      <c r="F109" s="2" t="s">
        <v>136</v>
      </c>
      <c r="G109" s="35">
        <v>44174</v>
      </c>
      <c r="H109" s="36" t="s">
        <v>23</v>
      </c>
      <c r="I109" s="23" t="s">
        <v>24</v>
      </c>
      <c r="J109" s="23">
        <v>44195591</v>
      </c>
    </row>
    <row r="110" spans="1:10" ht="20.100000000000001" customHeight="1" x14ac:dyDescent="0.25">
      <c r="A110" s="32" t="s">
        <v>319</v>
      </c>
      <c r="B110" s="37">
        <v>202039</v>
      </c>
      <c r="C110" s="23" t="s">
        <v>321</v>
      </c>
      <c r="D110" s="27">
        <v>1649</v>
      </c>
      <c r="E110" s="23"/>
      <c r="F110" s="23"/>
      <c r="G110" s="35">
        <v>44175</v>
      </c>
      <c r="H110" s="23" t="s">
        <v>322</v>
      </c>
      <c r="I110" s="23" t="s">
        <v>323</v>
      </c>
      <c r="J110" s="23">
        <v>43751326</v>
      </c>
    </row>
    <row r="111" spans="1:10" ht="20.100000000000001" customHeight="1" x14ac:dyDescent="0.25">
      <c r="A111" s="32" t="s">
        <v>320</v>
      </c>
      <c r="B111" s="37">
        <v>202040</v>
      </c>
      <c r="C111" s="23" t="s">
        <v>321</v>
      </c>
      <c r="D111" s="27">
        <v>840</v>
      </c>
      <c r="E111" s="23"/>
      <c r="F111" s="23"/>
      <c r="G111" s="35">
        <v>44175</v>
      </c>
      <c r="H111" s="23" t="s">
        <v>322</v>
      </c>
      <c r="I111" s="23" t="s">
        <v>323</v>
      </c>
      <c r="J111" s="23">
        <v>43751326</v>
      </c>
    </row>
    <row r="112" spans="1:10" ht="20.100000000000001" customHeight="1" x14ac:dyDescent="0.25">
      <c r="A112" s="32" t="s">
        <v>338</v>
      </c>
      <c r="B112" s="37">
        <v>2021014435</v>
      </c>
      <c r="C112" s="23" t="s">
        <v>329</v>
      </c>
      <c r="D112" s="27">
        <v>97.33</v>
      </c>
      <c r="E112" s="23" t="s">
        <v>30</v>
      </c>
      <c r="F112" s="23" t="s">
        <v>328</v>
      </c>
      <c r="G112" s="35">
        <v>44176</v>
      </c>
      <c r="H112" s="23" t="s">
        <v>339</v>
      </c>
      <c r="I112" s="23" t="s">
        <v>273</v>
      </c>
      <c r="J112" s="23">
        <v>63995522</v>
      </c>
    </row>
    <row r="113" spans="1:11" ht="20.100000000000001" customHeight="1" x14ac:dyDescent="0.25">
      <c r="A113" s="32" t="s">
        <v>340</v>
      </c>
      <c r="B113" s="37">
        <v>21272</v>
      </c>
      <c r="C113" s="2" t="s">
        <v>325</v>
      </c>
      <c r="D113" s="27">
        <v>2480</v>
      </c>
      <c r="E113" s="23"/>
      <c r="F113" s="2" t="s">
        <v>315</v>
      </c>
      <c r="G113" s="35">
        <v>44180</v>
      </c>
      <c r="H113" s="2" t="s">
        <v>326</v>
      </c>
      <c r="I113" s="2" t="s">
        <v>327</v>
      </c>
      <c r="J113" s="2">
        <v>60583991</v>
      </c>
      <c r="K113" s="2"/>
    </row>
    <row r="114" spans="1:11" ht="20.100000000000001" customHeight="1" x14ac:dyDescent="0.25">
      <c r="A114" s="32" t="s">
        <v>341</v>
      </c>
      <c r="B114" s="37">
        <v>1189205701</v>
      </c>
      <c r="C114" s="23" t="s">
        <v>342</v>
      </c>
      <c r="D114" s="27">
        <v>210</v>
      </c>
      <c r="E114" s="23"/>
      <c r="F114" s="23" t="s">
        <v>346</v>
      </c>
      <c r="G114" s="35">
        <v>44180</v>
      </c>
      <c r="H114" s="23" t="s">
        <v>343</v>
      </c>
      <c r="I114" s="23" t="s">
        <v>344</v>
      </c>
      <c r="J114" s="23">
        <v>45503249</v>
      </c>
    </row>
    <row r="115" spans="1:11" ht="20.100000000000001" customHeight="1" x14ac:dyDescent="0.25">
      <c r="A115" s="32" t="s">
        <v>345</v>
      </c>
      <c r="B115" s="37">
        <v>1157759161</v>
      </c>
      <c r="C115" s="23" t="s">
        <v>342</v>
      </c>
      <c r="D115" s="27">
        <v>120</v>
      </c>
      <c r="E115" s="23"/>
      <c r="F115" s="23" t="s">
        <v>347</v>
      </c>
      <c r="G115" s="35">
        <v>44180</v>
      </c>
      <c r="H115" s="23" t="s">
        <v>343</v>
      </c>
      <c r="I115" s="23" t="s">
        <v>344</v>
      </c>
      <c r="J115" s="23">
        <v>45503249</v>
      </c>
    </row>
    <row r="116" spans="1:11" ht="20.100000000000001" customHeight="1" x14ac:dyDescent="0.25">
      <c r="A116" s="32" t="s">
        <v>348</v>
      </c>
      <c r="B116" s="37">
        <v>200104306</v>
      </c>
      <c r="C116" s="23" t="s">
        <v>329</v>
      </c>
      <c r="D116" s="27">
        <v>0</v>
      </c>
      <c r="E116" s="23" t="s">
        <v>42</v>
      </c>
      <c r="F116" s="23"/>
      <c r="G116" s="35">
        <v>44181</v>
      </c>
      <c r="H116" s="23" t="s">
        <v>339</v>
      </c>
      <c r="I116" s="23" t="s">
        <v>273</v>
      </c>
      <c r="J116" s="23">
        <v>63995522</v>
      </c>
    </row>
    <row r="117" spans="1:11" ht="20.100000000000001" customHeight="1" x14ac:dyDescent="0.25">
      <c r="A117" s="32" t="s">
        <v>349</v>
      </c>
      <c r="B117" s="37">
        <v>200104308</v>
      </c>
      <c r="C117" s="74" t="s">
        <v>350</v>
      </c>
      <c r="D117" s="75">
        <v>40.229999999999997</v>
      </c>
      <c r="E117" s="23"/>
      <c r="F117" s="2" t="s">
        <v>285</v>
      </c>
      <c r="G117" s="35">
        <v>44181</v>
      </c>
      <c r="H117" s="23" t="s">
        <v>339</v>
      </c>
      <c r="I117" s="23" t="s">
        <v>273</v>
      </c>
      <c r="J117" s="23">
        <v>63995522</v>
      </c>
    </row>
    <row r="118" spans="1:11" ht="20.100000000000001" customHeight="1" x14ac:dyDescent="0.25">
      <c r="A118" s="32" t="s">
        <v>351</v>
      </c>
      <c r="B118" s="37">
        <v>620080088</v>
      </c>
      <c r="C118" s="23" t="s">
        <v>352</v>
      </c>
      <c r="D118" s="27">
        <v>14.28</v>
      </c>
      <c r="E118" s="23" t="s">
        <v>30</v>
      </c>
      <c r="F118" s="23"/>
      <c r="G118" s="35">
        <v>44182</v>
      </c>
      <c r="H118" s="23" t="s">
        <v>353</v>
      </c>
      <c r="I118" s="23" t="s">
        <v>354</v>
      </c>
      <c r="J118" s="23">
        <v>36743852</v>
      </c>
    </row>
    <row r="119" spans="1:11" ht="20.100000000000001" customHeight="1" x14ac:dyDescent="0.25">
      <c r="A119" s="32" t="s">
        <v>355</v>
      </c>
      <c r="B119" s="37">
        <v>2003372259</v>
      </c>
      <c r="C119" s="23" t="s">
        <v>356</v>
      </c>
      <c r="D119" s="27">
        <v>252.69</v>
      </c>
      <c r="E119" s="23"/>
      <c r="F119" s="23"/>
      <c r="G119" s="35">
        <v>44182</v>
      </c>
      <c r="H119" s="23" t="s">
        <v>357</v>
      </c>
      <c r="I119" s="23" t="s">
        <v>358</v>
      </c>
      <c r="J119" s="76" t="s">
        <v>359</v>
      </c>
    </row>
    <row r="120" spans="1:11" ht="20.100000000000001" customHeight="1" x14ac:dyDescent="0.25">
      <c r="A120" s="32" t="s">
        <v>364</v>
      </c>
      <c r="B120" s="37">
        <v>200101961</v>
      </c>
      <c r="C120" s="23" t="s">
        <v>361</v>
      </c>
      <c r="D120" s="27">
        <v>1496.3</v>
      </c>
      <c r="E120" s="23"/>
      <c r="F120" s="2" t="s">
        <v>360</v>
      </c>
      <c r="G120" s="35">
        <v>44182</v>
      </c>
      <c r="H120" s="23" t="s">
        <v>365</v>
      </c>
      <c r="I120" s="23" t="s">
        <v>363</v>
      </c>
      <c r="J120" s="23">
        <v>35808705</v>
      </c>
    </row>
    <row r="121" spans="1:11" ht="20.100000000000001" customHeight="1" x14ac:dyDescent="0.25">
      <c r="A121" s="32" t="s">
        <v>370</v>
      </c>
      <c r="B121" s="37">
        <v>3008436465</v>
      </c>
      <c r="C121" s="23" t="s">
        <v>371</v>
      </c>
      <c r="D121" s="27">
        <v>327</v>
      </c>
      <c r="E121" s="23"/>
      <c r="F121" s="2" t="s">
        <v>366</v>
      </c>
      <c r="G121" s="35">
        <v>44182</v>
      </c>
      <c r="H121" s="23" t="s">
        <v>372</v>
      </c>
      <c r="I121" s="23" t="s">
        <v>369</v>
      </c>
      <c r="J121" s="23">
        <v>43864074</v>
      </c>
    </row>
    <row r="122" spans="1:11" ht="20.100000000000001" customHeight="1" x14ac:dyDescent="0.25">
      <c r="A122" s="32" t="s">
        <v>381</v>
      </c>
      <c r="B122" s="37">
        <v>2055379</v>
      </c>
      <c r="C122" s="23" t="s">
        <v>382</v>
      </c>
      <c r="D122" s="27">
        <v>0</v>
      </c>
      <c r="E122" s="23" t="s">
        <v>42</v>
      </c>
      <c r="F122" s="23"/>
      <c r="G122" s="35">
        <v>44183</v>
      </c>
      <c r="H122" s="23" t="s">
        <v>353</v>
      </c>
      <c r="I122" s="23" t="s">
        <v>354</v>
      </c>
      <c r="J122" s="23">
        <v>36743852</v>
      </c>
    </row>
    <row r="123" spans="1:11" ht="20.100000000000001" customHeight="1" x14ac:dyDescent="0.25">
      <c r="A123" s="32" t="s">
        <v>383</v>
      </c>
      <c r="B123" s="37">
        <v>1157759161</v>
      </c>
      <c r="C123" s="23" t="s">
        <v>342</v>
      </c>
      <c r="D123" s="27">
        <v>0</v>
      </c>
      <c r="E123" s="23" t="s">
        <v>42</v>
      </c>
      <c r="F123" s="23"/>
      <c r="G123" s="35">
        <v>44183</v>
      </c>
      <c r="H123" s="23" t="s">
        <v>343</v>
      </c>
      <c r="I123" s="23" t="s">
        <v>344</v>
      </c>
      <c r="J123" s="23">
        <v>45503249</v>
      </c>
    </row>
    <row r="124" spans="1:11" ht="20.100000000000001" customHeight="1" x14ac:dyDescent="0.25">
      <c r="A124" s="32" t="s">
        <v>384</v>
      </c>
      <c r="B124" s="37">
        <v>1189205701</v>
      </c>
      <c r="C124" s="23" t="s">
        <v>342</v>
      </c>
      <c r="D124" s="27">
        <v>0</v>
      </c>
      <c r="E124" s="23" t="s">
        <v>42</v>
      </c>
      <c r="F124" s="23"/>
      <c r="G124" s="35">
        <v>44183</v>
      </c>
      <c r="H124" s="23" t="s">
        <v>343</v>
      </c>
      <c r="I124" s="23" t="s">
        <v>344</v>
      </c>
      <c r="J124" s="23">
        <v>45503249</v>
      </c>
    </row>
    <row r="125" spans="1:11" ht="20.100000000000001" customHeight="1" x14ac:dyDescent="0.25">
      <c r="A125" s="32" t="s">
        <v>385</v>
      </c>
      <c r="B125" s="37">
        <v>201270</v>
      </c>
      <c r="C125" s="23" t="s">
        <v>306</v>
      </c>
      <c r="D125" s="27">
        <v>1215</v>
      </c>
      <c r="E125" s="23"/>
      <c r="F125" s="2" t="s">
        <v>305</v>
      </c>
      <c r="G125" s="35">
        <v>44183</v>
      </c>
      <c r="H125" s="35" t="s">
        <v>307</v>
      </c>
      <c r="I125" s="23" t="s">
        <v>308</v>
      </c>
      <c r="J125" s="23">
        <v>36563161</v>
      </c>
    </row>
    <row r="126" spans="1:11" ht="20.100000000000001" customHeight="1" x14ac:dyDescent="0.25">
      <c r="A126" s="32" t="s">
        <v>386</v>
      </c>
      <c r="B126" s="37">
        <v>200005</v>
      </c>
      <c r="C126" s="23" t="s">
        <v>387</v>
      </c>
      <c r="D126" s="27">
        <v>4870</v>
      </c>
      <c r="E126" s="23"/>
      <c r="F126" s="23"/>
      <c r="G126" s="35">
        <v>44183</v>
      </c>
      <c r="H126" s="23" t="s">
        <v>388</v>
      </c>
      <c r="I126" s="23" t="s">
        <v>389</v>
      </c>
      <c r="J126" s="23">
        <v>48326861</v>
      </c>
    </row>
    <row r="127" spans="1:11" ht="20.100000000000001" customHeight="1" x14ac:dyDescent="0.25">
      <c r="A127" s="32" t="s">
        <v>390</v>
      </c>
      <c r="B127" s="37" t="s">
        <v>391</v>
      </c>
      <c r="C127" s="23" t="s">
        <v>392</v>
      </c>
      <c r="D127" s="27">
        <v>985</v>
      </c>
      <c r="E127" s="23"/>
      <c r="F127" s="23"/>
      <c r="G127" s="35">
        <v>44183</v>
      </c>
      <c r="H127" s="23" t="s">
        <v>393</v>
      </c>
      <c r="I127" s="23" t="s">
        <v>394</v>
      </c>
      <c r="J127" s="23">
        <v>33145105</v>
      </c>
    </row>
    <row r="128" spans="1:11" ht="20.100000000000001" customHeight="1" x14ac:dyDescent="0.25">
      <c r="A128" s="32" t="s">
        <v>395</v>
      </c>
      <c r="B128" s="37">
        <v>1020200396</v>
      </c>
      <c r="C128" s="23" t="s">
        <v>397</v>
      </c>
      <c r="D128" s="27">
        <v>2082.41</v>
      </c>
      <c r="E128" s="23"/>
      <c r="F128" s="23"/>
      <c r="G128" s="35">
        <v>44183</v>
      </c>
      <c r="H128" s="23" t="s">
        <v>396</v>
      </c>
      <c r="I128" s="23" t="s">
        <v>398</v>
      </c>
      <c r="J128" s="23">
        <v>50296922</v>
      </c>
    </row>
    <row r="129" spans="1:10" ht="20.100000000000001" customHeight="1" x14ac:dyDescent="0.25">
      <c r="A129" s="32" t="s">
        <v>399</v>
      </c>
      <c r="B129" s="37">
        <v>5202561756</v>
      </c>
      <c r="C129" s="23" t="s">
        <v>400</v>
      </c>
      <c r="D129" s="27">
        <v>0</v>
      </c>
      <c r="E129" s="23" t="s">
        <v>42</v>
      </c>
      <c r="F129" s="23" t="s">
        <v>292</v>
      </c>
      <c r="G129" s="35">
        <v>44183</v>
      </c>
      <c r="H129" s="13" t="s">
        <v>162</v>
      </c>
      <c r="I129" s="13" t="s">
        <v>163</v>
      </c>
      <c r="J129" s="13">
        <v>27082440</v>
      </c>
    </row>
    <row r="130" spans="1:10" ht="20.100000000000001" customHeight="1" x14ac:dyDescent="0.25">
      <c r="A130" s="32" t="s">
        <v>401</v>
      </c>
      <c r="B130" s="33" t="s">
        <v>402</v>
      </c>
      <c r="C130" s="23" t="s">
        <v>380</v>
      </c>
      <c r="D130" s="27">
        <v>808</v>
      </c>
      <c r="E130" s="23" t="s">
        <v>403</v>
      </c>
      <c r="F130" s="2" t="s">
        <v>379</v>
      </c>
      <c r="G130" s="35">
        <v>44183</v>
      </c>
      <c r="H130" s="23" t="s">
        <v>404</v>
      </c>
      <c r="I130" s="23" t="s">
        <v>405</v>
      </c>
      <c r="J130" s="23">
        <v>42120411</v>
      </c>
    </row>
    <row r="131" spans="1:10" ht="20.100000000000001" customHeight="1" x14ac:dyDescent="0.25">
      <c r="A131" s="32" t="s">
        <v>406</v>
      </c>
      <c r="B131" s="33" t="s">
        <v>407</v>
      </c>
      <c r="C131" s="23" t="s">
        <v>408</v>
      </c>
      <c r="D131" s="27">
        <v>660</v>
      </c>
      <c r="E131" s="23"/>
      <c r="F131" s="23" t="s">
        <v>377</v>
      </c>
      <c r="G131" s="35">
        <v>44183</v>
      </c>
      <c r="H131" s="23" t="s">
        <v>221</v>
      </c>
      <c r="I131" s="23" t="s">
        <v>222</v>
      </c>
      <c r="J131" s="23">
        <v>44413467</v>
      </c>
    </row>
    <row r="132" spans="1:10" ht="20.100000000000001" customHeight="1" x14ac:dyDescent="0.25">
      <c r="A132" s="32" t="s">
        <v>409</v>
      </c>
      <c r="B132" s="33" t="s">
        <v>410</v>
      </c>
      <c r="C132" s="23" t="s">
        <v>4</v>
      </c>
      <c r="D132" s="27">
        <v>635</v>
      </c>
      <c r="E132" s="23" t="s">
        <v>30</v>
      </c>
      <c r="F132" s="23" t="s">
        <v>411</v>
      </c>
      <c r="G132" s="35">
        <v>44186</v>
      </c>
      <c r="H132" s="36" t="s">
        <v>17</v>
      </c>
      <c r="I132" s="23" t="s">
        <v>31</v>
      </c>
      <c r="J132" s="23">
        <v>31396674</v>
      </c>
    </row>
    <row r="133" spans="1:10" ht="20.100000000000001" customHeight="1" x14ac:dyDescent="0.25">
      <c r="A133" s="32" t="s">
        <v>412</v>
      </c>
      <c r="B133" s="33" t="s">
        <v>413</v>
      </c>
      <c r="C133" s="23" t="s">
        <v>414</v>
      </c>
      <c r="D133" s="27">
        <v>36</v>
      </c>
      <c r="E133" s="23"/>
      <c r="F133" s="23"/>
      <c r="G133" s="35">
        <v>44187</v>
      </c>
      <c r="H133" s="23" t="s">
        <v>86</v>
      </c>
      <c r="I133" s="23" t="s">
        <v>87</v>
      </c>
      <c r="J133" s="23">
        <v>47568445</v>
      </c>
    </row>
    <row r="134" spans="1:10" ht="20.100000000000001" customHeight="1" x14ac:dyDescent="0.25">
      <c r="A134" s="32" t="s">
        <v>415</v>
      </c>
      <c r="B134" s="37">
        <v>2010511692</v>
      </c>
      <c r="C134" s="78" t="s">
        <v>371</v>
      </c>
      <c r="D134" s="79">
        <v>0</v>
      </c>
      <c r="E134" s="23" t="s">
        <v>42</v>
      </c>
      <c r="F134" s="2" t="s">
        <v>366</v>
      </c>
      <c r="G134" s="35">
        <v>44188</v>
      </c>
      <c r="H134" s="23" t="s">
        <v>372</v>
      </c>
      <c r="I134" s="23" t="s">
        <v>369</v>
      </c>
      <c r="J134" s="23">
        <v>43864074</v>
      </c>
    </row>
    <row r="135" spans="1:10" ht="20.100000000000001" customHeight="1" x14ac:dyDescent="0.25">
      <c r="A135" s="32" t="s">
        <v>416</v>
      </c>
      <c r="B135" s="37" t="s">
        <v>417</v>
      </c>
      <c r="C135" s="23" t="s">
        <v>418</v>
      </c>
      <c r="D135" s="27">
        <v>2568</v>
      </c>
      <c r="E135" s="23"/>
      <c r="F135" s="23" t="s">
        <v>426</v>
      </c>
      <c r="G135" s="35">
        <v>44194</v>
      </c>
      <c r="H135" s="23" t="s">
        <v>419</v>
      </c>
      <c r="I135" s="23" t="s">
        <v>420</v>
      </c>
      <c r="J135" s="23">
        <v>46279491</v>
      </c>
    </row>
    <row r="136" spans="1:10" ht="20.100000000000001" customHeight="1" x14ac:dyDescent="0.25">
      <c r="A136" s="53" t="s">
        <v>421</v>
      </c>
      <c r="B136" s="56">
        <v>202012086</v>
      </c>
      <c r="C136" s="23" t="s">
        <v>422</v>
      </c>
      <c r="D136" s="26">
        <v>105</v>
      </c>
      <c r="E136" s="2"/>
      <c r="F136" s="2"/>
      <c r="G136" s="3">
        <v>44194</v>
      </c>
      <c r="H136" s="23" t="s">
        <v>423</v>
      </c>
      <c r="I136" s="23" t="s">
        <v>34</v>
      </c>
      <c r="J136" s="23">
        <v>36557382</v>
      </c>
    </row>
    <row r="137" spans="1:10" ht="20.100000000000001" customHeight="1" x14ac:dyDescent="0.25">
      <c r="A137" s="53" t="s">
        <v>424</v>
      </c>
      <c r="B137" s="56">
        <v>432019445</v>
      </c>
      <c r="C137" s="23" t="s">
        <v>425</v>
      </c>
      <c r="D137" s="26">
        <v>608.02</v>
      </c>
      <c r="E137" s="2" t="s">
        <v>30</v>
      </c>
      <c r="F137" s="2" t="s">
        <v>427</v>
      </c>
      <c r="G137" s="3">
        <v>44194</v>
      </c>
      <c r="H137" s="13" t="s">
        <v>162</v>
      </c>
      <c r="I137" s="13" t="s">
        <v>163</v>
      </c>
      <c r="J137" s="13">
        <v>27082440</v>
      </c>
    </row>
    <row r="138" spans="1:10" ht="20.100000000000001" customHeight="1" x14ac:dyDescent="0.25">
      <c r="A138" s="53" t="s">
        <v>428</v>
      </c>
      <c r="B138" s="56">
        <v>201208</v>
      </c>
      <c r="C138" s="23" t="s">
        <v>429</v>
      </c>
      <c r="D138" s="26">
        <v>20936.03</v>
      </c>
      <c r="E138" s="2"/>
      <c r="F138" s="2"/>
      <c r="G138" s="3">
        <v>44194</v>
      </c>
      <c r="H138" s="23" t="s">
        <v>430</v>
      </c>
      <c r="I138" s="23" t="s">
        <v>431</v>
      </c>
      <c r="J138" s="23">
        <v>46442227</v>
      </c>
    </row>
    <row r="139" spans="1:10" ht="20.100000000000001" customHeight="1" x14ac:dyDescent="0.25">
      <c r="A139" s="53" t="s">
        <v>432</v>
      </c>
      <c r="B139" s="56">
        <v>120118002</v>
      </c>
      <c r="C139" s="23" t="s">
        <v>4</v>
      </c>
      <c r="D139" s="26">
        <v>0</v>
      </c>
      <c r="E139" s="2" t="s">
        <v>42</v>
      </c>
      <c r="F139" s="2"/>
      <c r="G139" s="3">
        <v>44196</v>
      </c>
      <c r="H139" s="24" t="s">
        <v>17</v>
      </c>
      <c r="I139" s="23" t="s">
        <v>18</v>
      </c>
      <c r="J139" s="23">
        <v>31396674</v>
      </c>
    </row>
    <row r="140" spans="1:10" ht="20.100000000000001" customHeight="1" x14ac:dyDescent="0.25">
      <c r="A140" s="53" t="s">
        <v>433</v>
      </c>
      <c r="B140" s="56">
        <v>5202658264</v>
      </c>
      <c r="C140" s="23" t="s">
        <v>314</v>
      </c>
      <c r="D140" s="26">
        <v>0</v>
      </c>
      <c r="E140" s="2" t="s">
        <v>42</v>
      </c>
      <c r="F140" s="2" t="s">
        <v>324</v>
      </c>
      <c r="G140" s="3">
        <v>44196</v>
      </c>
      <c r="H140" s="13" t="s">
        <v>162</v>
      </c>
      <c r="I140" s="13" t="s">
        <v>163</v>
      </c>
      <c r="J140" s="13">
        <v>27082440</v>
      </c>
    </row>
    <row r="141" spans="1:10" ht="20.100000000000001" customHeight="1" x14ac:dyDescent="0.25">
      <c r="A141" s="53" t="s">
        <v>434</v>
      </c>
      <c r="B141" s="56" t="s">
        <v>435</v>
      </c>
      <c r="C141" s="23" t="s">
        <v>436</v>
      </c>
      <c r="D141" s="26">
        <v>360</v>
      </c>
      <c r="E141" s="2"/>
      <c r="F141" s="2"/>
      <c r="G141" s="3">
        <v>44196</v>
      </c>
      <c r="H141" s="23" t="s">
        <v>46</v>
      </c>
      <c r="I141" s="23" t="s">
        <v>47</v>
      </c>
      <c r="J141" s="23">
        <v>33986665</v>
      </c>
    </row>
    <row r="142" spans="1:10" ht="20.100000000000001" customHeight="1" x14ac:dyDescent="0.25">
      <c r="A142" s="53" t="s">
        <v>438</v>
      </c>
      <c r="B142" s="56">
        <v>6120335</v>
      </c>
      <c r="C142" s="23" t="s">
        <v>254</v>
      </c>
      <c r="D142" s="28">
        <v>87</v>
      </c>
      <c r="E142" s="23"/>
      <c r="F142" s="23"/>
      <c r="G142" s="35">
        <v>44196</v>
      </c>
      <c r="H142" s="23" t="s">
        <v>90</v>
      </c>
      <c r="I142" s="23" t="s">
        <v>91</v>
      </c>
      <c r="J142" s="23">
        <v>44277971</v>
      </c>
    </row>
    <row r="143" spans="1:10" ht="20.100000000000001" customHeight="1" x14ac:dyDescent="0.25">
      <c r="A143" s="53" t="s">
        <v>439</v>
      </c>
      <c r="B143" s="56">
        <v>1202014891</v>
      </c>
      <c r="C143" s="23" t="s">
        <v>440</v>
      </c>
      <c r="D143" s="26">
        <v>105.64</v>
      </c>
      <c r="E143" s="2"/>
      <c r="F143" s="2" t="s">
        <v>136</v>
      </c>
      <c r="G143" s="3">
        <v>44196</v>
      </c>
      <c r="H143" s="24" t="s">
        <v>23</v>
      </c>
      <c r="I143" s="23" t="s">
        <v>24</v>
      </c>
      <c r="J143" s="23">
        <v>44195591</v>
      </c>
    </row>
    <row r="144" spans="1:10" ht="20.100000000000001" customHeight="1" x14ac:dyDescent="0.25">
      <c r="A144" s="53" t="s">
        <v>442</v>
      </c>
      <c r="B144" s="56" t="s">
        <v>443</v>
      </c>
      <c r="C144" s="23" t="s">
        <v>444</v>
      </c>
      <c r="D144" s="26">
        <v>846.4</v>
      </c>
      <c r="E144" s="2"/>
      <c r="F144" s="2" t="s">
        <v>373</v>
      </c>
      <c r="G144" s="3">
        <v>44196</v>
      </c>
      <c r="H144" s="24" t="s">
        <v>445</v>
      </c>
      <c r="I144" s="23" t="s">
        <v>446</v>
      </c>
      <c r="J144" s="23">
        <v>34820710</v>
      </c>
    </row>
    <row r="145" spans="1:10" ht="20.100000000000001" customHeight="1" x14ac:dyDescent="0.25">
      <c r="A145" s="53"/>
      <c r="B145" s="56"/>
      <c r="C145" s="44" t="s">
        <v>441</v>
      </c>
      <c r="D145" s="45">
        <f>SUM(D102:D144)</f>
        <v>62305</v>
      </c>
      <c r="E145" s="2"/>
      <c r="F145" s="2"/>
      <c r="G145" s="2"/>
      <c r="H145" s="2"/>
      <c r="I145" s="2"/>
      <c r="J145" s="2"/>
    </row>
    <row r="146" spans="1:10" ht="20.100000000000001" customHeight="1" x14ac:dyDescent="0.25"/>
    <row r="147" spans="1:10" ht="20.100000000000001" customHeight="1" x14ac:dyDescent="0.25"/>
    <row r="148" spans="1:10" ht="20.100000000000001" customHeight="1" x14ac:dyDescent="0.25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A22" sqref="A22"/>
    </sheetView>
  </sheetViews>
  <sheetFormatPr defaultRowHeight="15" x14ac:dyDescent="0.25"/>
  <cols>
    <col min="1" max="1" width="11.85546875" customWidth="1"/>
    <col min="2" max="2" width="26.5703125" customWidth="1"/>
    <col min="3" max="3" width="15.7109375" customWidth="1"/>
    <col min="4" max="4" width="22.42578125" customWidth="1"/>
    <col min="5" max="5" width="10" customWidth="1"/>
    <col min="6" max="6" width="32.5703125" customWidth="1"/>
    <col min="7" max="7" width="41.140625" customWidth="1"/>
    <col min="8" max="8" width="10.5703125" customWidth="1"/>
    <col min="9" max="9" width="21.140625" customWidth="1"/>
  </cols>
  <sheetData>
    <row r="1" spans="1:9" ht="18.75" x14ac:dyDescent="0.3">
      <c r="A1" s="83" t="s">
        <v>27</v>
      </c>
      <c r="B1" s="83"/>
      <c r="C1" s="83"/>
      <c r="D1" s="83"/>
      <c r="E1" s="83"/>
      <c r="F1" s="83"/>
      <c r="G1" s="83"/>
      <c r="H1" s="83"/>
      <c r="I1" s="83"/>
    </row>
    <row r="2" spans="1:9" ht="20.100000000000001" customHeight="1" x14ac:dyDescent="0.25">
      <c r="A2" s="7" t="s">
        <v>11</v>
      </c>
      <c r="B2" s="8" t="s">
        <v>0</v>
      </c>
      <c r="C2" s="9" t="s">
        <v>12</v>
      </c>
      <c r="D2" s="8" t="s">
        <v>1</v>
      </c>
      <c r="E2" s="8" t="s">
        <v>13</v>
      </c>
      <c r="F2" s="8" t="s">
        <v>14</v>
      </c>
      <c r="G2" s="8" t="s">
        <v>15</v>
      </c>
      <c r="H2" s="8" t="s">
        <v>6</v>
      </c>
      <c r="I2" s="8" t="s">
        <v>16</v>
      </c>
    </row>
    <row r="3" spans="1:9" ht="20.100000000000001" customHeight="1" x14ac:dyDescent="0.25">
      <c r="A3" s="10" t="s">
        <v>28</v>
      </c>
      <c r="B3" s="1" t="s">
        <v>4</v>
      </c>
      <c r="C3" s="11">
        <v>620</v>
      </c>
      <c r="D3" s="1"/>
      <c r="E3" s="12">
        <v>43860</v>
      </c>
      <c r="F3" s="13" t="s">
        <v>17</v>
      </c>
      <c r="G3" s="13" t="s">
        <v>18</v>
      </c>
      <c r="H3" s="13">
        <v>31396674</v>
      </c>
      <c r="I3" s="1" t="s">
        <v>19</v>
      </c>
    </row>
    <row r="4" spans="1:9" ht="20.100000000000001" customHeight="1" x14ac:dyDescent="0.25">
      <c r="A4" s="10" t="s">
        <v>62</v>
      </c>
      <c r="B4" s="1" t="s">
        <v>4</v>
      </c>
      <c r="C4" s="11">
        <v>536</v>
      </c>
      <c r="D4" s="1"/>
      <c r="E4" s="12">
        <v>43889</v>
      </c>
      <c r="F4" s="13" t="s">
        <v>17</v>
      </c>
      <c r="G4" s="13" t="s">
        <v>18</v>
      </c>
      <c r="H4" s="13">
        <v>31396674</v>
      </c>
      <c r="I4" s="1" t="s">
        <v>19</v>
      </c>
    </row>
    <row r="5" spans="1:9" ht="20.100000000000001" customHeight="1" x14ac:dyDescent="0.25">
      <c r="A5" s="2" t="s">
        <v>82</v>
      </c>
      <c r="B5" s="2" t="s">
        <v>4</v>
      </c>
      <c r="C5" s="5">
        <v>788</v>
      </c>
      <c r="D5" s="2"/>
      <c r="E5" s="3">
        <v>43923</v>
      </c>
      <c r="F5" s="13" t="s">
        <v>17</v>
      </c>
      <c r="G5" s="13" t="s">
        <v>18</v>
      </c>
      <c r="H5" s="13">
        <v>31396674</v>
      </c>
      <c r="I5" s="1" t="s">
        <v>19</v>
      </c>
    </row>
    <row r="6" spans="1:9" ht="20.100000000000001" customHeight="1" x14ac:dyDescent="0.25">
      <c r="A6" s="2" t="s">
        <v>96</v>
      </c>
      <c r="B6" s="2" t="s">
        <v>4</v>
      </c>
      <c r="C6" s="5">
        <v>744</v>
      </c>
      <c r="D6" s="2"/>
      <c r="E6" s="3">
        <v>43950</v>
      </c>
      <c r="F6" s="13" t="s">
        <v>17</v>
      </c>
      <c r="G6" s="13" t="s">
        <v>18</v>
      </c>
      <c r="H6" s="13">
        <v>31396674</v>
      </c>
      <c r="I6" s="1" t="s">
        <v>19</v>
      </c>
    </row>
    <row r="7" spans="1:9" ht="20.100000000000001" customHeight="1" x14ac:dyDescent="0.25">
      <c r="A7" s="2" t="s">
        <v>107</v>
      </c>
      <c r="B7" s="2" t="s">
        <v>4</v>
      </c>
      <c r="C7" s="5">
        <v>764</v>
      </c>
      <c r="D7" s="2"/>
      <c r="E7" s="3">
        <v>43979</v>
      </c>
      <c r="F7" s="13" t="s">
        <v>17</v>
      </c>
      <c r="G7" s="13" t="s">
        <v>18</v>
      </c>
      <c r="H7" s="13">
        <v>31396674</v>
      </c>
      <c r="I7" s="1" t="s">
        <v>240</v>
      </c>
    </row>
    <row r="8" spans="1:9" ht="20.100000000000001" customHeight="1" x14ac:dyDescent="0.25">
      <c r="A8" s="2" t="s">
        <v>139</v>
      </c>
      <c r="B8" s="2" t="s">
        <v>4</v>
      </c>
      <c r="C8" s="5">
        <v>888</v>
      </c>
      <c r="D8" s="2"/>
      <c r="E8" s="3">
        <v>44011</v>
      </c>
      <c r="F8" s="13" t="s">
        <v>17</v>
      </c>
      <c r="G8" s="13" t="s">
        <v>18</v>
      </c>
      <c r="H8" s="13">
        <v>31396674</v>
      </c>
      <c r="I8" s="1" t="s">
        <v>240</v>
      </c>
    </row>
    <row r="9" spans="1:9" ht="20.100000000000001" customHeight="1" x14ac:dyDescent="0.25">
      <c r="A9" s="2" t="s">
        <v>166</v>
      </c>
      <c r="B9" s="1" t="s">
        <v>161</v>
      </c>
      <c r="C9" s="5">
        <v>419.97</v>
      </c>
      <c r="D9" s="2"/>
      <c r="E9" s="3">
        <v>44039</v>
      </c>
      <c r="F9" s="13" t="s">
        <v>162</v>
      </c>
      <c r="G9" s="13" t="s">
        <v>163</v>
      </c>
      <c r="H9" s="13">
        <v>27082440</v>
      </c>
      <c r="I9" s="1" t="s">
        <v>164</v>
      </c>
    </row>
    <row r="10" spans="1:9" ht="20.100000000000001" customHeight="1" x14ac:dyDescent="0.25">
      <c r="A10" s="2" t="s">
        <v>165</v>
      </c>
      <c r="B10" s="1" t="s">
        <v>4</v>
      </c>
      <c r="C10" s="5">
        <v>424</v>
      </c>
      <c r="D10" s="2"/>
      <c r="E10" s="3">
        <v>44039</v>
      </c>
      <c r="F10" s="13" t="s">
        <v>17</v>
      </c>
      <c r="G10" s="13" t="s">
        <v>18</v>
      </c>
      <c r="H10" s="13">
        <v>31396674</v>
      </c>
      <c r="I10" s="1" t="s">
        <v>240</v>
      </c>
    </row>
    <row r="11" spans="1:9" ht="20.100000000000001" customHeight="1" x14ac:dyDescent="0.25">
      <c r="A11" s="2" t="s">
        <v>182</v>
      </c>
      <c r="B11" s="2" t="s">
        <v>4</v>
      </c>
      <c r="C11" s="5">
        <v>232</v>
      </c>
      <c r="D11" s="2"/>
      <c r="E11" s="3">
        <v>44068</v>
      </c>
      <c r="F11" s="13" t="s">
        <v>17</v>
      </c>
      <c r="G11" s="13" t="s">
        <v>18</v>
      </c>
      <c r="H11" s="13">
        <v>31396674</v>
      </c>
      <c r="I11" s="1" t="s">
        <v>240</v>
      </c>
    </row>
    <row r="12" spans="1:9" ht="20.100000000000001" customHeight="1" x14ac:dyDescent="0.25">
      <c r="A12" s="2" t="s">
        <v>223</v>
      </c>
      <c r="B12" s="1" t="s">
        <v>224</v>
      </c>
      <c r="C12" s="63" t="s">
        <v>225</v>
      </c>
      <c r="D12" s="2"/>
      <c r="E12" s="3">
        <v>44092</v>
      </c>
      <c r="F12" s="13" t="s">
        <v>226</v>
      </c>
      <c r="G12" s="13" t="s">
        <v>227</v>
      </c>
      <c r="H12" s="13"/>
      <c r="I12" s="1" t="s">
        <v>164</v>
      </c>
    </row>
    <row r="13" spans="1:9" ht="20.100000000000001" customHeight="1" x14ac:dyDescent="0.25">
      <c r="A13" s="23" t="s">
        <v>239</v>
      </c>
      <c r="B13" s="1" t="s">
        <v>4</v>
      </c>
      <c r="C13" s="5">
        <v>812</v>
      </c>
      <c r="D13" s="2"/>
      <c r="E13" s="3">
        <v>44105</v>
      </c>
      <c r="F13" s="13" t="s">
        <v>17</v>
      </c>
      <c r="G13" s="13" t="s">
        <v>18</v>
      </c>
      <c r="H13" s="13">
        <v>31396674</v>
      </c>
      <c r="I13" s="1" t="s">
        <v>240</v>
      </c>
    </row>
    <row r="14" spans="1:9" ht="20.100000000000001" customHeight="1" x14ac:dyDescent="0.25">
      <c r="A14" s="23" t="s">
        <v>257</v>
      </c>
      <c r="B14" s="24" t="s">
        <v>260</v>
      </c>
      <c r="C14" s="2">
        <v>347.59</v>
      </c>
      <c r="D14" s="2"/>
      <c r="E14" s="68">
        <v>44110</v>
      </c>
      <c r="F14" s="69" t="s">
        <v>261</v>
      </c>
      <c r="G14" s="69" t="s">
        <v>262</v>
      </c>
      <c r="I14" s="1" t="s">
        <v>164</v>
      </c>
    </row>
    <row r="15" spans="1:9" ht="20.100000000000001" customHeight="1" x14ac:dyDescent="0.25">
      <c r="A15" s="2" t="s">
        <v>259</v>
      </c>
      <c r="B15" s="1" t="s">
        <v>4</v>
      </c>
      <c r="C15" s="5">
        <v>852</v>
      </c>
      <c r="D15" s="2"/>
      <c r="E15" s="3">
        <v>44132</v>
      </c>
      <c r="F15" s="13" t="s">
        <v>17</v>
      </c>
      <c r="G15" s="13" t="s">
        <v>18</v>
      </c>
      <c r="H15" s="13">
        <v>31396674</v>
      </c>
      <c r="I15" s="1" t="s">
        <v>240</v>
      </c>
    </row>
    <row r="16" spans="1:9" ht="20.100000000000001" customHeight="1" x14ac:dyDescent="0.25">
      <c r="A16" s="2" t="s">
        <v>274</v>
      </c>
      <c r="B16" s="2" t="s">
        <v>276</v>
      </c>
      <c r="C16" s="26">
        <v>738.68</v>
      </c>
      <c r="D16" s="2"/>
      <c r="E16" s="3">
        <v>44137</v>
      </c>
      <c r="F16" s="13" t="s">
        <v>275</v>
      </c>
      <c r="G16" s="13" t="s">
        <v>51</v>
      </c>
      <c r="H16" s="30">
        <v>36618233</v>
      </c>
      <c r="I16" s="1" t="s">
        <v>164</v>
      </c>
    </row>
    <row r="17" spans="1:9" ht="20.100000000000001" customHeight="1" x14ac:dyDescent="0.25">
      <c r="A17" s="2" t="s">
        <v>278</v>
      </c>
      <c r="B17" s="2" t="s">
        <v>279</v>
      </c>
      <c r="C17" s="26">
        <v>401</v>
      </c>
      <c r="D17" s="2"/>
      <c r="E17" s="3">
        <v>44137</v>
      </c>
      <c r="F17" s="2" t="s">
        <v>282</v>
      </c>
      <c r="G17" s="13" t="s">
        <v>280</v>
      </c>
      <c r="H17" s="13">
        <v>8995052</v>
      </c>
      <c r="I17" s="1" t="s">
        <v>164</v>
      </c>
    </row>
    <row r="18" spans="1:9" ht="30" customHeight="1" x14ac:dyDescent="0.25">
      <c r="A18" s="2" t="s">
        <v>285</v>
      </c>
      <c r="B18" s="71" t="s">
        <v>271</v>
      </c>
      <c r="C18" s="26">
        <v>258.64999999999998</v>
      </c>
      <c r="D18" s="2"/>
      <c r="E18" s="3">
        <v>44137</v>
      </c>
      <c r="F18" s="23" t="s">
        <v>272</v>
      </c>
      <c r="G18" s="23" t="s">
        <v>273</v>
      </c>
      <c r="H18" s="23">
        <v>63995522</v>
      </c>
      <c r="I18" s="1" t="s">
        <v>164</v>
      </c>
    </row>
    <row r="19" spans="1:9" ht="20.100000000000001" customHeight="1" x14ac:dyDescent="0.25">
      <c r="A19" s="23" t="s">
        <v>288</v>
      </c>
      <c r="B19" s="23" t="s">
        <v>289</v>
      </c>
      <c r="C19" s="27">
        <v>168</v>
      </c>
      <c r="D19" s="14"/>
      <c r="E19" s="3">
        <v>44131</v>
      </c>
      <c r="F19" s="23" t="s">
        <v>290</v>
      </c>
      <c r="G19" s="31" t="s">
        <v>291</v>
      </c>
      <c r="H19" s="31">
        <v>35790253</v>
      </c>
      <c r="I19" s="24" t="s">
        <v>164</v>
      </c>
    </row>
    <row r="20" spans="1:9" ht="20.100000000000001" customHeight="1" x14ac:dyDescent="0.25">
      <c r="A20" s="23" t="s">
        <v>292</v>
      </c>
      <c r="B20" s="23" t="s">
        <v>293</v>
      </c>
      <c r="C20" s="27">
        <v>2709.5</v>
      </c>
      <c r="D20" s="2"/>
      <c r="E20" s="3">
        <v>44162</v>
      </c>
      <c r="F20" s="13" t="s">
        <v>162</v>
      </c>
      <c r="G20" s="13" t="s">
        <v>163</v>
      </c>
      <c r="H20" s="13">
        <v>27082440</v>
      </c>
      <c r="I20" s="1" t="s">
        <v>164</v>
      </c>
    </row>
    <row r="21" spans="1:9" ht="20.100000000000001" customHeight="1" x14ac:dyDescent="0.25">
      <c r="A21" s="2" t="s">
        <v>297</v>
      </c>
      <c r="B21" s="2" t="s">
        <v>4</v>
      </c>
      <c r="C21" s="26">
        <v>820</v>
      </c>
      <c r="D21" s="2"/>
      <c r="E21" s="3">
        <v>44166</v>
      </c>
      <c r="F21" s="13" t="s">
        <v>17</v>
      </c>
      <c r="G21" s="13" t="s">
        <v>18</v>
      </c>
      <c r="H21" s="13">
        <v>31396674</v>
      </c>
      <c r="I21" s="1" t="s">
        <v>240</v>
      </c>
    </row>
    <row r="22" spans="1:9" ht="20.100000000000001" customHeight="1" x14ac:dyDescent="0.25">
      <c r="A22" s="2" t="s">
        <v>305</v>
      </c>
      <c r="B22" s="2" t="s">
        <v>306</v>
      </c>
      <c r="C22" s="26">
        <v>1214</v>
      </c>
      <c r="D22" s="2"/>
      <c r="E22" s="3">
        <v>44169</v>
      </c>
      <c r="F22" s="2" t="s">
        <v>307</v>
      </c>
      <c r="G22" s="2" t="s">
        <v>308</v>
      </c>
      <c r="H22" s="2">
        <v>36563161</v>
      </c>
      <c r="I22" s="2" t="s">
        <v>164</v>
      </c>
    </row>
    <row r="23" spans="1:9" ht="20.100000000000001" customHeight="1" x14ac:dyDescent="0.25">
      <c r="A23" s="2" t="s">
        <v>315</v>
      </c>
      <c r="B23" s="2" t="s">
        <v>325</v>
      </c>
      <c r="C23" s="26">
        <v>2401</v>
      </c>
      <c r="D23" s="2"/>
      <c r="E23" s="3">
        <v>44176</v>
      </c>
      <c r="F23" s="2" t="s">
        <v>326</v>
      </c>
      <c r="G23" s="2" t="s">
        <v>327</v>
      </c>
      <c r="H23" s="2">
        <v>60583991</v>
      </c>
      <c r="I23" s="2" t="s">
        <v>164</v>
      </c>
    </row>
    <row r="24" spans="1:9" ht="20.100000000000001" customHeight="1" x14ac:dyDescent="0.25">
      <c r="A24" s="2" t="s">
        <v>324</v>
      </c>
      <c r="B24" s="2" t="s">
        <v>316</v>
      </c>
      <c r="C24" s="26">
        <v>12958.61</v>
      </c>
      <c r="D24" s="2"/>
      <c r="E24" s="3">
        <v>44174</v>
      </c>
      <c r="F24" s="13" t="s">
        <v>162</v>
      </c>
      <c r="G24" s="13" t="s">
        <v>163</v>
      </c>
      <c r="H24" s="13">
        <v>27082440</v>
      </c>
      <c r="I24" s="1" t="s">
        <v>164</v>
      </c>
    </row>
    <row r="25" spans="1:9" ht="20.100000000000001" customHeight="1" x14ac:dyDescent="0.25">
      <c r="A25" s="23" t="s">
        <v>328</v>
      </c>
      <c r="B25" s="23" t="s">
        <v>329</v>
      </c>
      <c r="C25" s="26">
        <v>97.33</v>
      </c>
      <c r="D25" s="2"/>
      <c r="E25" s="3">
        <v>44176</v>
      </c>
      <c r="F25" s="31" t="s">
        <v>272</v>
      </c>
      <c r="G25" s="31" t="s">
        <v>330</v>
      </c>
      <c r="H25" s="2"/>
      <c r="I25" s="24" t="s">
        <v>164</v>
      </c>
    </row>
    <row r="26" spans="1:9" ht="20.100000000000001" customHeight="1" x14ac:dyDescent="0.25">
      <c r="A26" s="23" t="s">
        <v>346</v>
      </c>
      <c r="B26" s="23" t="s">
        <v>342</v>
      </c>
      <c r="C26" s="26">
        <v>210</v>
      </c>
      <c r="D26" s="2"/>
      <c r="E26" s="3">
        <v>44180</v>
      </c>
      <c r="F26" s="23" t="s">
        <v>343</v>
      </c>
      <c r="G26" s="23" t="s">
        <v>344</v>
      </c>
      <c r="H26" s="2"/>
      <c r="I26" s="24" t="s">
        <v>164</v>
      </c>
    </row>
    <row r="27" spans="1:9" ht="20.100000000000001" customHeight="1" x14ac:dyDescent="0.25">
      <c r="A27" s="23" t="s">
        <v>347</v>
      </c>
      <c r="B27" s="23" t="s">
        <v>342</v>
      </c>
      <c r="C27" s="26">
        <v>120</v>
      </c>
      <c r="D27" s="2"/>
      <c r="E27" s="3">
        <v>44180</v>
      </c>
      <c r="F27" s="23" t="s">
        <v>343</v>
      </c>
      <c r="G27" s="23" t="s">
        <v>344</v>
      </c>
      <c r="H27" s="2"/>
      <c r="I27" s="24" t="s">
        <v>164</v>
      </c>
    </row>
    <row r="28" spans="1:9" ht="20.100000000000001" customHeight="1" x14ac:dyDescent="0.25">
      <c r="A28" s="2" t="s">
        <v>360</v>
      </c>
      <c r="B28" s="2" t="s">
        <v>361</v>
      </c>
      <c r="C28" s="26">
        <v>1496.3</v>
      </c>
      <c r="D28" s="2"/>
      <c r="E28" s="3">
        <v>44182</v>
      </c>
      <c r="F28" s="2" t="s">
        <v>362</v>
      </c>
      <c r="G28" s="2" t="s">
        <v>363</v>
      </c>
      <c r="H28" s="2">
        <v>35808705</v>
      </c>
      <c r="I28" s="24" t="s">
        <v>164</v>
      </c>
    </row>
    <row r="29" spans="1:9" ht="20.100000000000001" customHeight="1" x14ac:dyDescent="0.25">
      <c r="A29" s="2" t="s">
        <v>366</v>
      </c>
      <c r="B29" s="2" t="s">
        <v>367</v>
      </c>
      <c r="C29" s="26">
        <v>327</v>
      </c>
      <c r="D29" s="2"/>
      <c r="E29" s="3">
        <v>44182</v>
      </c>
      <c r="F29" s="2" t="s">
        <v>368</v>
      </c>
      <c r="G29" s="2" t="s">
        <v>369</v>
      </c>
      <c r="H29" s="2">
        <v>43864074</v>
      </c>
      <c r="I29" s="24" t="s">
        <v>164</v>
      </c>
    </row>
    <row r="30" spans="1:9" ht="20.100000000000001" customHeight="1" x14ac:dyDescent="0.25">
      <c r="A30" s="2" t="s">
        <v>373</v>
      </c>
      <c r="B30" s="2" t="s">
        <v>374</v>
      </c>
      <c r="C30" s="26">
        <v>846.4</v>
      </c>
      <c r="D30" s="2"/>
      <c r="E30" s="3">
        <v>44182</v>
      </c>
      <c r="F30" s="2" t="s">
        <v>375</v>
      </c>
      <c r="G30" s="2" t="s">
        <v>376</v>
      </c>
      <c r="H30" s="2">
        <v>34820710</v>
      </c>
      <c r="I30" s="24" t="s">
        <v>164</v>
      </c>
    </row>
    <row r="31" spans="1:9" ht="20.100000000000001" customHeight="1" x14ac:dyDescent="0.25">
      <c r="A31" s="23" t="s">
        <v>377</v>
      </c>
      <c r="B31" s="23" t="s">
        <v>378</v>
      </c>
      <c r="C31" s="27">
        <v>904.8</v>
      </c>
      <c r="D31" s="2"/>
      <c r="E31" s="3">
        <v>44182</v>
      </c>
      <c r="F31" s="23" t="s">
        <v>221</v>
      </c>
      <c r="G31" s="23" t="s">
        <v>222</v>
      </c>
      <c r="H31" s="23">
        <v>44413467</v>
      </c>
      <c r="I31" s="24" t="s">
        <v>164</v>
      </c>
    </row>
    <row r="32" spans="1:9" ht="20.100000000000001" customHeight="1" x14ac:dyDescent="0.25">
      <c r="A32" s="2" t="s">
        <v>379</v>
      </c>
      <c r="B32" s="2" t="s">
        <v>380</v>
      </c>
      <c r="C32" s="77" t="s">
        <v>437</v>
      </c>
      <c r="D32" s="2"/>
      <c r="E32" s="3">
        <v>44182</v>
      </c>
      <c r="F32" s="23" t="s">
        <v>404</v>
      </c>
      <c r="G32" s="23" t="s">
        <v>405</v>
      </c>
      <c r="H32" s="23">
        <v>42120411</v>
      </c>
      <c r="I32" s="24" t="s">
        <v>164</v>
      </c>
    </row>
    <row r="33" spans="1:9" ht="20.100000000000001" customHeight="1" x14ac:dyDescent="0.25">
      <c r="A33" s="23" t="s">
        <v>411</v>
      </c>
      <c r="B33" s="23" t="s">
        <v>4</v>
      </c>
      <c r="C33" s="27">
        <v>620</v>
      </c>
      <c r="D33" s="2"/>
      <c r="E33" s="3">
        <v>44186</v>
      </c>
      <c r="F33" s="13" t="s">
        <v>17</v>
      </c>
      <c r="G33" s="13" t="s">
        <v>18</v>
      </c>
      <c r="H33" s="13">
        <v>31396674</v>
      </c>
      <c r="I33" s="1" t="s">
        <v>240</v>
      </c>
    </row>
    <row r="34" spans="1:9" ht="20.100000000000001" customHeight="1" x14ac:dyDescent="0.25">
      <c r="A34" s="2" t="s">
        <v>426</v>
      </c>
      <c r="B34" s="2" t="s">
        <v>418</v>
      </c>
      <c r="C34" s="26">
        <v>2568</v>
      </c>
      <c r="D34" s="2"/>
      <c r="E34" s="3">
        <v>44193</v>
      </c>
      <c r="F34" s="23" t="s">
        <v>419</v>
      </c>
      <c r="G34" s="23" t="s">
        <v>420</v>
      </c>
      <c r="H34" s="23">
        <v>46279491</v>
      </c>
      <c r="I34" s="2" t="s">
        <v>164</v>
      </c>
    </row>
    <row r="35" spans="1:9" ht="20.100000000000001" customHeight="1" x14ac:dyDescent="0.25">
      <c r="A35" s="2" t="s">
        <v>427</v>
      </c>
      <c r="B35" s="2" t="s">
        <v>425</v>
      </c>
      <c r="C35" s="26">
        <v>593.9</v>
      </c>
      <c r="D35" s="2"/>
      <c r="E35" s="3">
        <v>44194</v>
      </c>
      <c r="F35" s="13" t="s">
        <v>162</v>
      </c>
      <c r="G35" s="13" t="s">
        <v>163</v>
      </c>
      <c r="H35" s="13">
        <v>27082440</v>
      </c>
      <c r="I35" s="1" t="s">
        <v>164</v>
      </c>
    </row>
    <row r="36" spans="1:9" ht="20.100000000000001" customHeight="1" x14ac:dyDescent="0.25">
      <c r="A36" s="2"/>
      <c r="B36" s="2"/>
      <c r="C36" s="26"/>
      <c r="D36" s="2"/>
      <c r="E36" s="2"/>
      <c r="F36" s="2"/>
      <c r="G36" s="2"/>
      <c r="H36" s="2"/>
      <c r="I36" s="2"/>
    </row>
    <row r="37" spans="1:9" ht="20.100000000000001" customHeight="1" x14ac:dyDescent="0.25">
      <c r="A37" s="2"/>
      <c r="B37" s="2"/>
      <c r="C37" s="26"/>
      <c r="D37" s="2"/>
      <c r="E37" s="2"/>
      <c r="F37" s="2"/>
      <c r="G37" s="2"/>
      <c r="H37" s="2"/>
      <c r="I37" s="2"/>
    </row>
    <row r="38" spans="1:9" ht="20.100000000000001" customHeight="1" x14ac:dyDescent="0.25">
      <c r="A38" s="2"/>
      <c r="B38" s="2"/>
      <c r="C38" s="26"/>
      <c r="D38" s="2"/>
      <c r="E38" s="2"/>
      <c r="F38" s="2"/>
      <c r="G38" s="2"/>
      <c r="H38" s="2"/>
      <c r="I38" s="2"/>
    </row>
    <row r="39" spans="1:9" ht="20.100000000000001" customHeight="1" x14ac:dyDescent="0.25">
      <c r="A39" s="2"/>
      <c r="B39" s="2"/>
      <c r="C39" s="26"/>
      <c r="D39" s="2"/>
      <c r="E39" s="2"/>
      <c r="F39" s="2"/>
      <c r="G39" s="2"/>
      <c r="H39" s="2"/>
      <c r="I39" s="2"/>
    </row>
    <row r="40" spans="1:9" ht="20.100000000000001" customHeight="1" x14ac:dyDescent="0.25"/>
    <row r="41" spans="1:9" ht="20.100000000000001" customHeight="1" x14ac:dyDescent="0.25"/>
    <row r="42" spans="1:9" ht="20.100000000000001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7" sqref="C27"/>
    </sheetView>
  </sheetViews>
  <sheetFormatPr defaultRowHeight="15" x14ac:dyDescent="0.25"/>
  <cols>
    <col min="1" max="1" width="11.140625" customWidth="1"/>
    <col min="2" max="2" width="12.42578125" customWidth="1"/>
    <col min="3" max="3" width="42.85546875" customWidth="1"/>
    <col min="4" max="4" width="14.5703125" customWidth="1"/>
    <col min="5" max="5" width="12.42578125" customWidth="1"/>
    <col min="6" max="6" width="10" customWidth="1"/>
    <col min="7" max="7" width="17.28515625" customWidth="1"/>
    <col min="8" max="8" width="32.5703125" customWidth="1"/>
    <col min="9" max="9" width="10.28515625" customWidth="1"/>
  </cols>
  <sheetData>
    <row r="1" spans="1:9" ht="18.75" x14ac:dyDescent="0.3">
      <c r="A1" s="83" t="s">
        <v>137</v>
      </c>
      <c r="B1" s="83"/>
      <c r="C1" s="83"/>
      <c r="D1" s="83"/>
      <c r="E1" s="83"/>
      <c r="F1" s="83"/>
      <c r="G1" s="83"/>
      <c r="H1" s="83"/>
      <c r="I1" s="83"/>
    </row>
    <row r="2" spans="1:9" s="52" customFormat="1" ht="20.100000000000001" customHeight="1" x14ac:dyDescent="0.25">
      <c r="A2" s="44" t="s">
        <v>125</v>
      </c>
      <c r="B2" s="44" t="s">
        <v>124</v>
      </c>
      <c r="C2" s="44" t="s">
        <v>126</v>
      </c>
      <c r="D2" s="44" t="s">
        <v>132</v>
      </c>
      <c r="E2" s="44" t="s">
        <v>130</v>
      </c>
      <c r="F2" s="44" t="s">
        <v>13</v>
      </c>
      <c r="G2" s="44" t="s">
        <v>127</v>
      </c>
      <c r="H2" s="44" t="s">
        <v>128</v>
      </c>
      <c r="I2" s="44" t="s">
        <v>6</v>
      </c>
    </row>
    <row r="3" spans="1:9" ht="20.100000000000001" customHeight="1" x14ac:dyDescent="0.25">
      <c r="A3" s="2" t="s">
        <v>136</v>
      </c>
      <c r="B3" s="53" t="s">
        <v>129</v>
      </c>
      <c r="C3" s="2" t="s">
        <v>133</v>
      </c>
      <c r="D3" s="2">
        <v>42.92</v>
      </c>
      <c r="E3" s="2" t="s">
        <v>131</v>
      </c>
      <c r="F3" s="3">
        <v>43980</v>
      </c>
      <c r="G3" s="2" t="s">
        <v>134</v>
      </c>
      <c r="H3" s="2" t="s">
        <v>135</v>
      </c>
      <c r="I3" s="2">
        <v>44195591</v>
      </c>
    </row>
    <row r="4" spans="1:9" ht="20.100000000000001" customHeight="1" x14ac:dyDescent="0.25">
      <c r="A4" s="2" t="s">
        <v>188</v>
      </c>
      <c r="B4" s="2" t="s">
        <v>189</v>
      </c>
      <c r="C4" s="2" t="s">
        <v>190</v>
      </c>
      <c r="D4" s="2">
        <v>0</v>
      </c>
      <c r="E4" s="2"/>
      <c r="F4" s="3">
        <v>44071</v>
      </c>
      <c r="G4" s="2" t="s">
        <v>191</v>
      </c>
      <c r="H4" s="2" t="s">
        <v>192</v>
      </c>
      <c r="I4" s="2">
        <v>398411</v>
      </c>
    </row>
    <row r="5" spans="1:9" ht="20.100000000000001" customHeight="1" x14ac:dyDescent="0.25">
      <c r="A5" s="2" t="s">
        <v>331</v>
      </c>
      <c r="B5" s="2"/>
      <c r="C5" s="2" t="s">
        <v>332</v>
      </c>
      <c r="D5" s="2">
        <v>0</v>
      </c>
      <c r="E5" s="2"/>
      <c r="F5" s="3">
        <v>44158</v>
      </c>
      <c r="G5" s="2" t="s">
        <v>333</v>
      </c>
      <c r="H5" s="2" t="s">
        <v>291</v>
      </c>
      <c r="I5" s="2">
        <v>35790253</v>
      </c>
    </row>
    <row r="6" spans="1:9" ht="20.100000000000001" customHeight="1" x14ac:dyDescent="0.25">
      <c r="A6" s="2" t="s">
        <v>334</v>
      </c>
      <c r="B6" s="2" t="s">
        <v>335</v>
      </c>
      <c r="C6" s="2" t="s">
        <v>336</v>
      </c>
      <c r="D6" s="2">
        <v>0</v>
      </c>
      <c r="E6" s="2"/>
      <c r="F6" s="3">
        <v>44174</v>
      </c>
      <c r="G6" s="2" t="s">
        <v>39</v>
      </c>
      <c r="H6" s="2" t="s">
        <v>337</v>
      </c>
      <c r="I6" s="2">
        <v>311162</v>
      </c>
    </row>
    <row r="7" spans="1:9" ht="20.100000000000001" customHeight="1" x14ac:dyDescent="0.25"/>
    <row r="8" spans="1:9" ht="20.100000000000001" customHeight="1" x14ac:dyDescent="0.25"/>
    <row r="9" spans="1:9" ht="20.100000000000001" customHeight="1" x14ac:dyDescent="0.25"/>
    <row r="10" spans="1:9" ht="20.100000000000001" customHeight="1" x14ac:dyDescent="0.25"/>
    <row r="11" spans="1:9" ht="20.100000000000001" customHeight="1" x14ac:dyDescent="0.25"/>
    <row r="12" spans="1:9" ht="20.100000000000001" customHeight="1" x14ac:dyDescent="0.25"/>
    <row r="13" spans="1:9" ht="20.100000000000001" customHeight="1" x14ac:dyDescent="0.25"/>
    <row r="14" spans="1:9" ht="20.100000000000001" customHeight="1" x14ac:dyDescent="0.25"/>
    <row r="15" spans="1:9" ht="20.100000000000001" customHeight="1" x14ac:dyDescent="0.25"/>
    <row r="16" spans="1:9" ht="20.100000000000001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faktúry</vt:lpstr>
      <vt:lpstr>objednávky</vt:lpstr>
      <vt:lpstr>zmluvy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2021-03-23T10:43:00Z</dcterms:modified>
</cp:coreProperties>
</file>