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635"/>
  </bookViews>
  <sheets>
    <sheet name="faktúry" sheetId="1" r:id="rId1"/>
    <sheet name="objednávky" sheetId="2" r:id="rId2"/>
  </sheets>
  <calcPr calcId="162913"/>
</workbook>
</file>

<file path=xl/calcChain.xml><?xml version="1.0" encoding="utf-8"?>
<calcChain xmlns="http://schemas.openxmlformats.org/spreadsheetml/2006/main">
  <c r="D130" i="1" l="1"/>
  <c r="D113" i="1" l="1"/>
  <c r="D103" i="1" l="1"/>
  <c r="D91" i="1" l="1"/>
  <c r="D81" i="1" l="1"/>
  <c r="D75" i="1" l="1"/>
  <c r="D65" i="1" l="1"/>
  <c r="D34" i="1" l="1"/>
  <c r="D20" i="1" l="1"/>
  <c r="D12" i="1" l="1"/>
</calcChain>
</file>

<file path=xl/sharedStrings.xml><?xml version="1.0" encoding="utf-8"?>
<sst xmlns="http://schemas.openxmlformats.org/spreadsheetml/2006/main" count="651" uniqueCount="353">
  <si>
    <t>popis plnenia</t>
  </si>
  <si>
    <t>identifikácia zmluvy</t>
  </si>
  <si>
    <t>identifikácia objednávky</t>
  </si>
  <si>
    <t>dátum doručenia faktúry</t>
  </si>
  <si>
    <t>Faktúry za kalendárny rok 2019</t>
  </si>
  <si>
    <t>šitie závesov</t>
  </si>
  <si>
    <t>20190003</t>
  </si>
  <si>
    <t>jedálne kupóny</t>
  </si>
  <si>
    <t>vyúčt. Fa</t>
  </si>
  <si>
    <t>adresa dodávateľa</t>
  </si>
  <si>
    <t>IČO</t>
  </si>
  <si>
    <t>Slnečná 1400/120, 95622 Prašice</t>
  </si>
  <si>
    <t>názov dodávateľa</t>
  </si>
  <si>
    <t>č. faktúry</t>
  </si>
  <si>
    <t>Tomášikova 23/D, 82101 Bratislava</t>
  </si>
  <si>
    <t>UP Slovensko s.r.o.</t>
  </si>
  <si>
    <t>Jana Pavlíková-INTERIÉROVÉ ŠTÚDIO</t>
  </si>
  <si>
    <t>5/2019</t>
  </si>
  <si>
    <t>JUDr.Andrea Pállová, advokát</t>
  </si>
  <si>
    <t>Podzámska 2959/18A</t>
  </si>
  <si>
    <t>1/2019-GU3</t>
  </si>
  <si>
    <t>2/2019-GU3</t>
  </si>
  <si>
    <t>3/2019-GU3</t>
  </si>
  <si>
    <t xml:space="preserve"> číslo spisu</t>
  </si>
  <si>
    <t>celková hodnota fakt. plnenia</t>
  </si>
  <si>
    <t>vypracovanie dokumentácie PZS</t>
  </si>
  <si>
    <t>Mgr.Mária Tomová</t>
  </si>
  <si>
    <t>Kolačno 291, 958 41 Kolačno</t>
  </si>
  <si>
    <t>5/2019-GU3</t>
  </si>
  <si>
    <t>6/2019-GU3</t>
  </si>
  <si>
    <t>servis tlačiarne 12/2018</t>
  </si>
  <si>
    <t>Z+M servis a.s.</t>
  </si>
  <si>
    <t>Ivánska cesta 30/B, 821 04 Bratislava</t>
  </si>
  <si>
    <t>7/2019-GU3</t>
  </si>
  <si>
    <t>prenájom tlačiarne 1/2019</t>
  </si>
  <si>
    <t xml:space="preserve"> SJ pre SŠ,učebnica+zošit</t>
  </si>
  <si>
    <t>Orbis Pictus Istropolitana s.r.o.</t>
  </si>
  <si>
    <t xml:space="preserve">Hrachová 34, 921 05 Bratislava </t>
  </si>
  <si>
    <t>9/2019-GU3</t>
  </si>
  <si>
    <t>obnova Adobe na 12 mesiacov</t>
  </si>
  <si>
    <t>exe a.s.</t>
  </si>
  <si>
    <t>Plynárenská 1, 821 09 Bratislava</t>
  </si>
  <si>
    <t>8/2019-GU3</t>
  </si>
  <si>
    <t>č. obj.</t>
  </si>
  <si>
    <t>celková hodnota</t>
  </si>
  <si>
    <t>dátum</t>
  </si>
  <si>
    <t>dodávateľ</t>
  </si>
  <si>
    <t>adresa</t>
  </si>
  <si>
    <t xml:space="preserve"> objednávku podpísala</t>
  </si>
  <si>
    <t>1/2019-LF8</t>
  </si>
  <si>
    <t>Mgr. Ličková Zuzana</t>
  </si>
  <si>
    <t>obnova Adobe 12 mesiacov</t>
  </si>
  <si>
    <t>exe, a.s.</t>
  </si>
  <si>
    <t>2/2019-LF8</t>
  </si>
  <si>
    <t>Up Slovensko, s.r.o.</t>
  </si>
  <si>
    <t>Tomášikova 23/D, 821 01 Bratislava</t>
  </si>
  <si>
    <t>Alena Kúdelová</t>
  </si>
  <si>
    <t>10/2019-GU3</t>
  </si>
  <si>
    <t>zálohová fa.</t>
  </si>
  <si>
    <t>JANUÁR</t>
  </si>
  <si>
    <t>SŠÚV</t>
  </si>
  <si>
    <t>11/2019-GU3</t>
  </si>
  <si>
    <t xml:space="preserve"> </t>
  </si>
  <si>
    <t>12/2019-GU3</t>
  </si>
  <si>
    <t>servis tlačiarne 1/2019</t>
  </si>
  <si>
    <t>13/2019-GU3</t>
  </si>
  <si>
    <t>18/2019</t>
  </si>
  <si>
    <t>právne služby 1/2019</t>
  </si>
  <si>
    <t>právne služby 12/2018</t>
  </si>
  <si>
    <t>3/2019-LF8</t>
  </si>
  <si>
    <t>vzorky učebníc matematiky</t>
  </si>
  <si>
    <t>PreSpolužiakov.sk s.r.o.</t>
  </si>
  <si>
    <t>Klincová 35, 821 08 Bratislava</t>
  </si>
  <si>
    <t>Objednávky za kalendárny rok 2019 - SŠÚV</t>
  </si>
  <si>
    <t>15/2019-GU3</t>
  </si>
  <si>
    <t>učebnice matematiky</t>
  </si>
  <si>
    <t>prenájom tlačiarne 2/2019</t>
  </si>
  <si>
    <t>16/2019-GU3</t>
  </si>
  <si>
    <t>vyúčt. Prevádz. Nákl. - IV.Q+2018</t>
  </si>
  <si>
    <t>Mesto Topoľčany</t>
  </si>
  <si>
    <t>Nám. M.R.Štefánika 1, 955 01 Topoľčany</t>
  </si>
  <si>
    <t>17/2019-GU3</t>
  </si>
  <si>
    <t>18/2019-GU3</t>
  </si>
  <si>
    <t>FEBRUÁR</t>
  </si>
  <si>
    <t>4/2019-LF8</t>
  </si>
  <si>
    <t>4/2018-LF8</t>
  </si>
  <si>
    <t>tlačivá</t>
  </si>
  <si>
    <t>ŠEVT a.s.</t>
  </si>
  <si>
    <t>Cementárenská 16, 974 72 Banská Bystrica</t>
  </si>
  <si>
    <t>glazúra, hlina</t>
  </si>
  <si>
    <t>Nábrežná 678/7, 962 23 Očová</t>
  </si>
  <si>
    <t>26/2019</t>
  </si>
  <si>
    <t>právne služby 2/2019</t>
  </si>
  <si>
    <t>19/2019-GU3</t>
  </si>
  <si>
    <t>20/2019-GU3</t>
  </si>
  <si>
    <t>21/2019-GU3</t>
  </si>
  <si>
    <t>22/2019-GU3</t>
  </si>
  <si>
    <t>23/2019-GU3</t>
  </si>
  <si>
    <t>24/2019-GU3</t>
  </si>
  <si>
    <t xml:space="preserve">glazúra, </t>
  </si>
  <si>
    <t>PECE s.r.o.</t>
  </si>
  <si>
    <t>25/2019-GU3</t>
  </si>
  <si>
    <t>exclusive softbox</t>
  </si>
  <si>
    <t>FOMEI Slovakia s.r.o.</t>
  </si>
  <si>
    <t>Za kasárňou 1, 831 03 Bratislava</t>
  </si>
  <si>
    <t>26/2019-GU3</t>
  </si>
  <si>
    <t>dobropis</t>
  </si>
  <si>
    <t>5/2019-LF8</t>
  </si>
  <si>
    <t>oprava čidla pece</t>
  </si>
  <si>
    <t>MRK, s.r.o.</t>
  </si>
  <si>
    <t>Mierové nám. 30/24, 018 51 Nová Dubnica</t>
  </si>
  <si>
    <t>27/2019-GU3</t>
  </si>
  <si>
    <t>listiny, bianco listy</t>
  </si>
  <si>
    <t>28/2019-GU3</t>
  </si>
  <si>
    <t>prenájom tlačiarne 3/2019</t>
  </si>
  <si>
    <t xml:space="preserve">servis tlačiarne </t>
  </si>
  <si>
    <t>29/2019-GU3</t>
  </si>
  <si>
    <t>materiál pre keramiku</t>
  </si>
  <si>
    <t>31/2019-GU3</t>
  </si>
  <si>
    <t>ubytovanie LK SKI Tále</t>
  </si>
  <si>
    <t>BAZINA s.r.o.</t>
  </si>
  <si>
    <t>Bystrá 130, 977 01 Brezno</t>
  </si>
  <si>
    <t>6/2019-LF8</t>
  </si>
  <si>
    <t>32/2019-GU3</t>
  </si>
  <si>
    <t>MAREC</t>
  </si>
  <si>
    <t>33/2019-GU3</t>
  </si>
  <si>
    <t>BESONE, s.r.o.</t>
  </si>
  <si>
    <t>Priemyselná 1, 031 01 Liptovský Mikuláš</t>
  </si>
  <si>
    <t>komplexný servis 1-3/2019</t>
  </si>
  <si>
    <t>34/2019-GU3</t>
  </si>
  <si>
    <t>služby BTS a PO I.štvrťrok 2019</t>
  </si>
  <si>
    <t>Ing. Roman Hlocký - ZERO II., s.r.o.</t>
  </si>
  <si>
    <t>Stummerova 6, 955 01 Topoľčany</t>
  </si>
  <si>
    <t>35/2019-GU3</t>
  </si>
  <si>
    <t>37/2019</t>
  </si>
  <si>
    <t>právne služby 3/2019</t>
  </si>
  <si>
    <t>JUDr. Andrea Pállová, advokát</t>
  </si>
  <si>
    <t>36/2019-GU3</t>
  </si>
  <si>
    <t>37/2019-GU3</t>
  </si>
  <si>
    <t>výtvarné potreby</t>
  </si>
  <si>
    <t>KANCPAPIER s.r.o.</t>
  </si>
  <si>
    <t>Dopravná 2, 955 01 Topoľčany</t>
  </si>
  <si>
    <t>38/2019-GU3</t>
  </si>
  <si>
    <t>servis 3/2019</t>
  </si>
  <si>
    <t>42/2019-GU3</t>
  </si>
  <si>
    <t>prenájom tlačiarne 4/2019</t>
  </si>
  <si>
    <t>43/2019-GU3</t>
  </si>
  <si>
    <t>účtovnícke práce 12/2018-3/2019</t>
  </si>
  <si>
    <t>Gm-group, s.r.o.</t>
  </si>
  <si>
    <t>Rovinka 150, 900 41 Rovinka</t>
  </si>
  <si>
    <t>44/2019-GU3</t>
  </si>
  <si>
    <t>oprava piecky</t>
  </si>
  <si>
    <t>MRK s.r.o.</t>
  </si>
  <si>
    <t>Mierové námestie 30/24, 018 51 Nová Dubnica</t>
  </si>
  <si>
    <t>7/2019-LF8</t>
  </si>
  <si>
    <t>APRÍL</t>
  </si>
  <si>
    <t>45/2019-GU3</t>
  </si>
  <si>
    <t>46/2019-GU3</t>
  </si>
  <si>
    <t>47/2019-GU3</t>
  </si>
  <si>
    <t>48/2019</t>
  </si>
  <si>
    <t>právne služby 4/2019</t>
  </si>
  <si>
    <t>48/2019-GU3</t>
  </si>
  <si>
    <t>49/2019-GU3</t>
  </si>
  <si>
    <t>servis 4/2019</t>
  </si>
  <si>
    <t>50/2019-GU3</t>
  </si>
  <si>
    <t>51/2019-GU3</t>
  </si>
  <si>
    <t>prevázkové náklady I.Q 2019</t>
  </si>
  <si>
    <t>00311162</t>
  </si>
  <si>
    <t>52/2019-GU3</t>
  </si>
  <si>
    <t>oprava elektroinštalácie pece</t>
  </si>
  <si>
    <t>53/2019-GU3</t>
  </si>
  <si>
    <t>prenájom tlačiarne 5/2019</t>
  </si>
  <si>
    <t>PC</t>
  </si>
  <si>
    <t>AB-COM SHOP s.r.o.</t>
  </si>
  <si>
    <t>Gogoľova 1, 955 01 Topoľčany</t>
  </si>
  <si>
    <t xml:space="preserve">MÁJ </t>
  </si>
  <si>
    <t>55/2019-GU3</t>
  </si>
  <si>
    <t>8/2019-LF8</t>
  </si>
  <si>
    <t>56/2019-GU3</t>
  </si>
  <si>
    <t>57/2019-GU3</t>
  </si>
  <si>
    <t>60/2019</t>
  </si>
  <si>
    <t>právne služby 5/2019</t>
  </si>
  <si>
    <t>9/2019-LF8</t>
  </si>
  <si>
    <t>elektrická pec</t>
  </si>
  <si>
    <t>Quatro s.r.o.</t>
  </si>
  <si>
    <t>Podmanín 184, 017 01 Považská Bystrica</t>
  </si>
  <si>
    <t> 31574203</t>
  </si>
  <si>
    <t>58/2019-GU3</t>
  </si>
  <si>
    <t>59/2019-GU3</t>
  </si>
  <si>
    <t>60/2019-GU3</t>
  </si>
  <si>
    <t>aSc Agenda Komplet SŠ 2020</t>
  </si>
  <si>
    <t>ASC Applied Software Consultants s.r.o.</t>
  </si>
  <si>
    <t>Svoradova 7/1, 811 03 Bratislava</t>
  </si>
  <si>
    <t>61/2019-GU3</t>
  </si>
  <si>
    <t>prenájom tlačiarne 6/2019</t>
  </si>
  <si>
    <t>62/2019-GU3</t>
  </si>
  <si>
    <t xml:space="preserve">Hermart s.r.o., </t>
  </si>
  <si>
    <t>Gagarinova 4229, 955 01 Topoľčany</t>
  </si>
  <si>
    <t>63/2019-GU3</t>
  </si>
  <si>
    <t>64/2019-GU3</t>
  </si>
  <si>
    <t>oprava vypaľovacej pece</t>
  </si>
  <si>
    <t>65/2019-GU3</t>
  </si>
  <si>
    <t>záves, sklo na obraz</t>
  </si>
  <si>
    <t>JÚN</t>
  </si>
  <si>
    <t>66/2019-GU3</t>
  </si>
  <si>
    <t>70/2019</t>
  </si>
  <si>
    <t>právne služby 6/2019</t>
  </si>
  <si>
    <t>67/2019-GU3</t>
  </si>
  <si>
    <t>10/2019-LF8</t>
  </si>
  <si>
    <t>68/2019-GU3</t>
  </si>
  <si>
    <t>69/2019-GU3</t>
  </si>
  <si>
    <t>komplexný servis 4-6/2019</t>
  </si>
  <si>
    <t>servis tlačiarne 5/2019</t>
  </si>
  <si>
    <t>glazúra</t>
  </si>
  <si>
    <t>70/2019-GU3</t>
  </si>
  <si>
    <t>servis tlačiarne 6/2019</t>
  </si>
  <si>
    <t>vyučt. fa.</t>
  </si>
  <si>
    <t>71/2019-GU3</t>
  </si>
  <si>
    <t>prenájom tlačiarne 7/2019</t>
  </si>
  <si>
    <t>72/2019-GU3</t>
  </si>
  <si>
    <t>prevádzkové náklady</t>
  </si>
  <si>
    <t>73/2019-GU3</t>
  </si>
  <si>
    <t>11/2019-LF8</t>
  </si>
  <si>
    <t>JÚL</t>
  </si>
  <si>
    <t>74/2019-GU3</t>
  </si>
  <si>
    <t>83/2019</t>
  </si>
  <si>
    <t>právne služby 7/2019</t>
  </si>
  <si>
    <t>75/2019-GU3</t>
  </si>
  <si>
    <t>77/2019-GU3</t>
  </si>
  <si>
    <t>servis tlačiarne 7/2019</t>
  </si>
  <si>
    <t>79/2019-GU3</t>
  </si>
  <si>
    <t>prenájom tlačiarne 8/2019</t>
  </si>
  <si>
    <t>80/2019-GU3</t>
  </si>
  <si>
    <t>12/2019-LF8</t>
  </si>
  <si>
    <t>AUGUST</t>
  </si>
  <si>
    <t>81/2019-GU3</t>
  </si>
  <si>
    <t>účtovnícke práce 4/2019-8/2019</t>
  </si>
  <si>
    <t>83/2019-GU3</t>
  </si>
  <si>
    <t>84/2019-GU3</t>
  </si>
  <si>
    <t>91/2019</t>
  </si>
  <si>
    <t>právne služby 8/2019</t>
  </si>
  <si>
    <t>85/2019_GU3</t>
  </si>
  <si>
    <t>servis tlačiarne 8/2019</t>
  </si>
  <si>
    <t>87/2019-GU3</t>
  </si>
  <si>
    <t>liaca hmota</t>
  </si>
  <si>
    <t>88/2019-GU3</t>
  </si>
  <si>
    <t>prenájom tlačiarne 9/2019</t>
  </si>
  <si>
    <t>13/2019-LF8</t>
  </si>
  <si>
    <t>nálepky</t>
  </si>
  <si>
    <t>Kermat s.r.o.</t>
  </si>
  <si>
    <t>SNP 173, 985 01 Kalinovo</t>
  </si>
  <si>
    <t>89/2019-GU3</t>
  </si>
  <si>
    <t>KERMAT s.r.o.</t>
  </si>
  <si>
    <t>90/2019-GU3</t>
  </si>
  <si>
    <t>2019/031</t>
  </si>
  <si>
    <t>rámovanie</t>
  </si>
  <si>
    <t>91/2019-GU3</t>
  </si>
  <si>
    <t>tlač fotografií</t>
  </si>
  <si>
    <t>BOLD DESIGN s.r o.</t>
  </si>
  <si>
    <t>Dlhá 853/32, 949 01 Nitra</t>
  </si>
  <si>
    <t>SEPTEMBER</t>
  </si>
  <si>
    <t>14/2019-LF8</t>
  </si>
  <si>
    <t xml:space="preserve">autodoprava </t>
  </si>
  <si>
    <t>AUTODOPRAVA-CK, Jozef Smatana</t>
  </si>
  <si>
    <t>956 21 Tesáre 195</t>
  </si>
  <si>
    <t>92/2019-GU3</t>
  </si>
  <si>
    <t>služby BTS a PO III.štvrťrok 2019</t>
  </si>
  <si>
    <t>zmluvné služby BTS a PO, II. štrvťrok 2019</t>
  </si>
  <si>
    <t>93/2019-GU3</t>
  </si>
  <si>
    <t>15/2019-LF8</t>
  </si>
  <si>
    <t>94/2019-GU3</t>
  </si>
  <si>
    <t>komunálny odpad r.2019</t>
  </si>
  <si>
    <t>Nám. M. R. Štefánika 1, 955 01 Topoľčany</t>
  </si>
  <si>
    <t>95/2019-GU3</t>
  </si>
  <si>
    <t>111/2019</t>
  </si>
  <si>
    <t>právne služby 9/2019</t>
  </si>
  <si>
    <t>96/2019-GU3</t>
  </si>
  <si>
    <t>GDPR servis</t>
  </si>
  <si>
    <t>97/2019-GU3</t>
  </si>
  <si>
    <t>98/2019-GU3</t>
  </si>
  <si>
    <t>servis tlačiarne 9/2019</t>
  </si>
  <si>
    <t>99/2019-GU3</t>
  </si>
  <si>
    <t>Podmaník 184, 017 01 Považská Bystrica</t>
  </si>
  <si>
    <t>102/2019-GU3</t>
  </si>
  <si>
    <t>prevádzkové náklady III.Q 2019</t>
  </si>
  <si>
    <t>103/2019-GU3</t>
  </si>
  <si>
    <t>104/2019-GU3</t>
  </si>
  <si>
    <t>prenájom tlačiarne 10/2019</t>
  </si>
  <si>
    <t>OKTÓBER</t>
  </si>
  <si>
    <t>106/2019-GU3</t>
  </si>
  <si>
    <t>zál.fa</t>
  </si>
  <si>
    <t>107/2019-GU3</t>
  </si>
  <si>
    <t>vyúčt.fa</t>
  </si>
  <si>
    <t>16/2019-LF8</t>
  </si>
  <si>
    <t>108/2019-GU3</t>
  </si>
  <si>
    <t>124/2019</t>
  </si>
  <si>
    <t>právne služby 10/2019</t>
  </si>
  <si>
    <t>109/2019-GU3</t>
  </si>
  <si>
    <t>výkresová skriňa</t>
  </si>
  <si>
    <t>110//2019-GU3</t>
  </si>
  <si>
    <t>servis tlačiarne 10/2019</t>
  </si>
  <si>
    <t>112/2019-GU3</t>
  </si>
  <si>
    <t>potvrdenie funkčnosti hydrantu</t>
  </si>
  <si>
    <t>Západoslovenská vodárenská spoločnosť a.s.</t>
  </si>
  <si>
    <t>Tovarnícka 2208, 955 01 Topoľčany</t>
  </si>
  <si>
    <t>113/2019-GU3</t>
  </si>
  <si>
    <t>prevádzkové náklady IV.Q 2019</t>
  </si>
  <si>
    <t>114/2019-GU3</t>
  </si>
  <si>
    <t>prenájom tlačiarne 11/2019</t>
  </si>
  <si>
    <t>115/2019-GU3</t>
  </si>
  <si>
    <t>smalt</t>
  </si>
  <si>
    <t>17/2019-LF8</t>
  </si>
  <si>
    <t>kapa dosky</t>
  </si>
  <si>
    <t>Vojtěch Chalupa</t>
  </si>
  <si>
    <t>V Bezpečí 1346/4, 130 00 Praha 3</t>
  </si>
  <si>
    <t>NOVEMBER</t>
  </si>
  <si>
    <t>18/2019-LF8</t>
  </si>
  <si>
    <t>116/2019-GU3</t>
  </si>
  <si>
    <t>118/2019-GU3</t>
  </si>
  <si>
    <t>133/2019</t>
  </si>
  <si>
    <t>právne služba 11/2019</t>
  </si>
  <si>
    <t>119/2019-GU3</t>
  </si>
  <si>
    <t>účtovnícke práce 9-11/2019</t>
  </si>
  <si>
    <t>Gm-group s.r.o.</t>
  </si>
  <si>
    <t>120/2019-GU3</t>
  </si>
  <si>
    <t>121/2019-GU3</t>
  </si>
  <si>
    <t>servis tlačiarne 11/2019</t>
  </si>
  <si>
    <t>122/2019-GU3</t>
  </si>
  <si>
    <t>123/2019-GU3</t>
  </si>
  <si>
    <t>TPLINK, anténa</t>
  </si>
  <si>
    <t>125/2019-GU3</t>
  </si>
  <si>
    <t>126/2019-GU3</t>
  </si>
  <si>
    <t>127/2019-GU3</t>
  </si>
  <si>
    <t>prenájom tlačiarne 12/2019</t>
  </si>
  <si>
    <t>DECEMBER</t>
  </si>
  <si>
    <t>19/2019-LF8</t>
  </si>
  <si>
    <t>128/2019-GU3</t>
  </si>
  <si>
    <t>129/2019-GU3</t>
  </si>
  <si>
    <t>servis GDPR 10-12/2019</t>
  </si>
  <si>
    <t>BESONE s.r.o.</t>
  </si>
  <si>
    <t>130/2019-GU3</t>
  </si>
  <si>
    <t>4/2020</t>
  </si>
  <si>
    <t>právne služby 12/2019</t>
  </si>
  <si>
    <t>131/2019-GU3</t>
  </si>
  <si>
    <t>20190804</t>
  </si>
  <si>
    <t>služby BTS a PO IV.Q 2019</t>
  </si>
  <si>
    <t>132/2019-GU3</t>
  </si>
  <si>
    <t>619081401</t>
  </si>
  <si>
    <t>ssuv.sk-predlženie reg.domény</t>
  </si>
  <si>
    <t>WebHouse s.r.o.</t>
  </si>
  <si>
    <t>Paulínska 20, 917 01 Trnava</t>
  </si>
  <si>
    <t>133/2019-GU3</t>
  </si>
  <si>
    <t>1956106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</si>
</sst>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40404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0" borderId="4" xfId="0" applyNumberFormat="1" applyBorder="1"/>
    <xf numFmtId="0" fontId="0" fillId="0" borderId="4" xfId="0" applyBorder="1" applyAlignment="1">
      <alignment wrapText="1"/>
    </xf>
    <xf numFmtId="0" fontId="0" fillId="0" borderId="4" xfId="0" applyBorder="1"/>
    <xf numFmtId="14" fontId="0" fillId="0" borderId="4" xfId="0" applyNumberFormat="1" applyBorder="1"/>
    <xf numFmtId="0" fontId="0" fillId="0" borderId="4" xfId="0" applyBorder="1" applyAlignment="1">
      <alignment horizontal="left"/>
    </xf>
    <xf numFmtId="0" fontId="0" fillId="0" borderId="7" xfId="0" applyBorder="1" applyAlignment="1">
      <alignment wrapText="1"/>
    </xf>
    <xf numFmtId="0" fontId="0" fillId="0" borderId="7" xfId="0" applyBorder="1"/>
    <xf numFmtId="49" fontId="0" fillId="0" borderId="0" xfId="0" applyNumberFormat="1"/>
    <xf numFmtId="2" fontId="0" fillId="0" borderId="4" xfId="0" applyNumberFormat="1" applyBorder="1"/>
    <xf numFmtId="49" fontId="0" fillId="0" borderId="4" xfId="0" applyNumberFormat="1" applyBorder="1" applyAlignment="1">
      <alignment horizontal="left"/>
    </xf>
    <xf numFmtId="0" fontId="0" fillId="0" borderId="0" xfId="0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wrapText="1"/>
    </xf>
    <xf numFmtId="2" fontId="3" fillId="3" borderId="4" xfId="0" applyNumberFormat="1" applyFont="1" applyFill="1" applyBorder="1" applyAlignment="1">
      <alignment wrapText="1"/>
    </xf>
    <xf numFmtId="0" fontId="0" fillId="0" borderId="4" xfId="0" applyBorder="1" applyAlignment="1">
      <alignment horizontal="left" wrapText="1"/>
    </xf>
    <xf numFmtId="2" fontId="0" fillId="0" borderId="4" xfId="0" applyNumberFormat="1" applyBorder="1" applyAlignment="1">
      <alignment wrapText="1"/>
    </xf>
    <xf numFmtId="14" fontId="0" fillId="0" borderId="4" xfId="0" applyNumberFormat="1" applyBorder="1" applyAlignment="1">
      <alignment wrapText="1"/>
    </xf>
    <xf numFmtId="0" fontId="5" fillId="0" borderId="4" xfId="0" applyFont="1" applyBorder="1" applyAlignment="1">
      <alignment wrapText="1"/>
    </xf>
    <xf numFmtId="49" fontId="0" fillId="0" borderId="7" xfId="0" applyNumberFormat="1" applyBorder="1"/>
    <xf numFmtId="0" fontId="0" fillId="0" borderId="8" xfId="0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3" fillId="2" borderId="4" xfId="0" applyFont="1" applyFill="1" applyBorder="1"/>
    <xf numFmtId="0" fontId="0" fillId="2" borderId="4" xfId="0" applyFill="1" applyBorder="1"/>
    <xf numFmtId="49" fontId="7" fillId="2" borderId="0" xfId="0" applyNumberFormat="1" applyFont="1" applyFill="1"/>
    <xf numFmtId="49" fontId="3" fillId="2" borderId="4" xfId="0" applyNumberFormat="1" applyFont="1" applyFill="1" applyBorder="1" applyAlignment="1">
      <alignment wrapText="1"/>
    </xf>
    <xf numFmtId="49" fontId="3" fillId="2" borderId="3" xfId="0" applyNumberFormat="1" applyFont="1" applyFill="1" applyBorder="1" applyAlignment="1">
      <alignment horizontal="left" wrapText="1"/>
    </xf>
    <xf numFmtId="0" fontId="3" fillId="2" borderId="4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0" fillId="0" borderId="0" xfId="0" applyBorder="1"/>
    <xf numFmtId="0" fontId="0" fillId="0" borderId="4" xfId="0" applyFill="1" applyBorder="1"/>
    <xf numFmtId="0" fontId="0" fillId="0" borderId="3" xfId="0" applyBorder="1"/>
    <xf numFmtId="14" fontId="0" fillId="0" borderId="3" xfId="0" applyNumberFormat="1" applyBorder="1"/>
    <xf numFmtId="0" fontId="0" fillId="0" borderId="6" xfId="0" applyBorder="1"/>
    <xf numFmtId="0" fontId="3" fillId="2" borderId="9" xfId="0" applyFont="1" applyFill="1" applyBorder="1"/>
    <xf numFmtId="49" fontId="0" fillId="0" borderId="3" xfId="0" applyNumberFormat="1" applyBorder="1"/>
    <xf numFmtId="0" fontId="0" fillId="0" borderId="3" xfId="0" applyBorder="1" applyAlignment="1">
      <alignment horizontal="left"/>
    </xf>
    <xf numFmtId="0" fontId="0" fillId="0" borderId="9" xfId="0" applyBorder="1" applyAlignment="1">
      <alignment horizontal="left"/>
    </xf>
    <xf numFmtId="0" fontId="9" fillId="0" borderId="4" xfId="0" applyFont="1" applyBorder="1"/>
    <xf numFmtId="49" fontId="0" fillId="0" borderId="4" xfId="0" applyNumberFormat="1" applyBorder="1" applyAlignment="1">
      <alignment horizontal="right"/>
    </xf>
    <xf numFmtId="0" fontId="2" fillId="0" borderId="0" xfId="0" applyFont="1" applyAlignment="1">
      <alignment horizontal="right"/>
    </xf>
    <xf numFmtId="0" fontId="10" fillId="0" borderId="4" xfId="0" applyFont="1" applyFill="1" applyBorder="1"/>
    <xf numFmtId="0" fontId="0" fillId="0" borderId="4" xfId="0" applyFill="1" applyBorder="1" applyAlignment="1">
      <alignment wrapText="1"/>
    </xf>
    <xf numFmtId="4" fontId="3" fillId="2" borderId="4" xfId="0" applyNumberFormat="1" applyFont="1" applyFill="1" applyBorder="1"/>
    <xf numFmtId="4" fontId="6" fillId="2" borderId="3" xfId="0" applyNumberFormat="1" applyFont="1" applyFill="1" applyBorder="1" applyAlignment="1">
      <alignment wrapText="1"/>
    </xf>
    <xf numFmtId="4" fontId="0" fillId="0" borderId="4" xfId="0" applyNumberFormat="1" applyBorder="1" applyAlignment="1">
      <alignment horizontal="right"/>
    </xf>
    <xf numFmtId="4" fontId="0" fillId="0" borderId="4" xfId="0" applyNumberFormat="1" applyBorder="1"/>
    <xf numFmtId="4" fontId="3" fillId="2" borderId="7" xfId="0" applyNumberFormat="1" applyFont="1" applyFill="1" applyBorder="1"/>
    <xf numFmtId="4" fontId="0" fillId="0" borderId="4" xfId="0" applyNumberFormat="1" applyFill="1" applyBorder="1"/>
    <xf numFmtId="4" fontId="1" fillId="0" borderId="4" xfId="0" applyNumberFormat="1" applyFont="1" applyFill="1" applyBorder="1"/>
    <xf numFmtId="4" fontId="0" fillId="0" borderId="0" xfId="0" applyNumberFormat="1"/>
    <xf numFmtId="0" fontId="11" fillId="0" borderId="4" xfId="0" applyFont="1" applyBorder="1"/>
    <xf numFmtId="0" fontId="5" fillId="0" borderId="4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2" borderId="5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topLeftCell="A117" workbookViewId="0">
      <selection activeCell="H133" sqref="H133"/>
    </sheetView>
  </sheetViews>
  <sheetFormatPr defaultRowHeight="15" x14ac:dyDescent="0.25"/>
  <cols>
    <col min="1" max="1" width="14.140625" style="8" customWidth="1"/>
    <col min="2" max="2" width="13.140625" style="11" customWidth="1"/>
    <col min="3" max="3" width="31.85546875" customWidth="1"/>
    <col min="4" max="4" width="12.42578125" style="52" customWidth="1"/>
    <col min="5" max="5" width="12.5703125" customWidth="1"/>
    <col min="6" max="6" width="10.28515625" customWidth="1"/>
    <col min="7" max="7" width="10" customWidth="1"/>
    <col min="8" max="8" width="39.85546875" customWidth="1"/>
    <col min="9" max="9" width="41.42578125" customWidth="1"/>
    <col min="10" max="10" width="11.28515625" customWidth="1"/>
  </cols>
  <sheetData>
    <row r="1" spans="1:11" ht="18.75" x14ac:dyDescent="0.3">
      <c r="A1" s="25" t="s">
        <v>60</v>
      </c>
      <c r="B1" s="55" t="s">
        <v>4</v>
      </c>
      <c r="C1" s="56"/>
      <c r="D1" s="56"/>
      <c r="E1" s="56"/>
      <c r="F1" s="56"/>
      <c r="G1" s="56"/>
      <c r="H1" s="57"/>
      <c r="I1" s="24"/>
      <c r="J1" s="24"/>
    </row>
    <row r="2" spans="1:11" ht="51" customHeight="1" x14ac:dyDescent="0.25">
      <c r="A2" s="26" t="s">
        <v>23</v>
      </c>
      <c r="B2" s="27" t="s">
        <v>13</v>
      </c>
      <c r="C2" s="28" t="s">
        <v>0</v>
      </c>
      <c r="D2" s="46" t="s">
        <v>24</v>
      </c>
      <c r="E2" s="29" t="s">
        <v>1</v>
      </c>
      <c r="F2" s="29" t="s">
        <v>2</v>
      </c>
      <c r="G2" s="29" t="s">
        <v>3</v>
      </c>
      <c r="H2" s="30" t="s">
        <v>12</v>
      </c>
      <c r="I2" s="28" t="s">
        <v>9</v>
      </c>
      <c r="J2" s="28" t="s">
        <v>10</v>
      </c>
    </row>
    <row r="3" spans="1:11" ht="20.100000000000001" customHeight="1" x14ac:dyDescent="0.25">
      <c r="A3" s="1" t="s">
        <v>20</v>
      </c>
      <c r="B3" s="10" t="s">
        <v>6</v>
      </c>
      <c r="C3" s="2" t="s">
        <v>5</v>
      </c>
      <c r="D3" s="47">
        <v>621.29999999999995</v>
      </c>
      <c r="E3" s="3"/>
      <c r="F3" s="3"/>
      <c r="G3" s="4">
        <v>43469</v>
      </c>
      <c r="H3" s="6" t="s">
        <v>16</v>
      </c>
      <c r="I3" s="3" t="s">
        <v>11</v>
      </c>
      <c r="J3" s="3">
        <v>40365891</v>
      </c>
    </row>
    <row r="4" spans="1:11" ht="20.100000000000001" customHeight="1" x14ac:dyDescent="0.25">
      <c r="A4" s="1" t="s">
        <v>21</v>
      </c>
      <c r="B4" s="10" t="s">
        <v>17</v>
      </c>
      <c r="C4" s="2" t="s">
        <v>68</v>
      </c>
      <c r="D4" s="47">
        <v>360</v>
      </c>
      <c r="E4" s="2"/>
      <c r="F4" s="2"/>
      <c r="G4" s="4">
        <v>43474</v>
      </c>
      <c r="H4" s="6" t="s">
        <v>18</v>
      </c>
      <c r="I4" s="3" t="s">
        <v>19</v>
      </c>
      <c r="J4" s="3">
        <v>33986665</v>
      </c>
    </row>
    <row r="5" spans="1:11" ht="20.100000000000001" customHeight="1" x14ac:dyDescent="0.25">
      <c r="A5" s="1" t="s">
        <v>22</v>
      </c>
      <c r="B5" s="5">
        <v>118134586</v>
      </c>
      <c r="C5" s="3" t="s">
        <v>7</v>
      </c>
      <c r="D5" s="48">
        <v>0</v>
      </c>
      <c r="E5" s="3" t="s">
        <v>8</v>
      </c>
      <c r="F5" s="3"/>
      <c r="G5" s="4">
        <v>43472</v>
      </c>
      <c r="H5" s="6" t="s">
        <v>15</v>
      </c>
      <c r="I5" s="3" t="s">
        <v>14</v>
      </c>
      <c r="J5" s="3">
        <v>31396674</v>
      </c>
    </row>
    <row r="6" spans="1:11" ht="20.100000000000001" customHeight="1" x14ac:dyDescent="0.25">
      <c r="A6" s="1" t="s">
        <v>28</v>
      </c>
      <c r="B6" s="5">
        <v>180040</v>
      </c>
      <c r="C6" s="3" t="s">
        <v>25</v>
      </c>
      <c r="D6" s="48">
        <v>75</v>
      </c>
      <c r="E6" s="3"/>
      <c r="F6" s="3"/>
      <c r="G6" s="4">
        <v>43479</v>
      </c>
      <c r="H6" s="7" t="s">
        <v>26</v>
      </c>
      <c r="I6" s="3" t="s">
        <v>27</v>
      </c>
      <c r="J6" s="3">
        <v>43484425</v>
      </c>
    </row>
    <row r="7" spans="1:11" ht="20.100000000000001" customHeight="1" x14ac:dyDescent="0.25">
      <c r="A7" s="1" t="s">
        <v>29</v>
      </c>
      <c r="B7" s="5">
        <v>1201812801</v>
      </c>
      <c r="C7" s="3" t="s">
        <v>30</v>
      </c>
      <c r="D7" s="48">
        <v>49.59</v>
      </c>
      <c r="E7" s="3"/>
      <c r="F7" s="3"/>
      <c r="G7" s="4">
        <v>43479</v>
      </c>
      <c r="H7" s="7" t="s">
        <v>31</v>
      </c>
      <c r="I7" s="3" t="s">
        <v>32</v>
      </c>
      <c r="J7" s="3">
        <v>44195591</v>
      </c>
    </row>
    <row r="8" spans="1:11" ht="20.100000000000001" customHeight="1" x14ac:dyDescent="0.25">
      <c r="A8" s="1" t="s">
        <v>33</v>
      </c>
      <c r="B8" s="5">
        <v>1201900334</v>
      </c>
      <c r="C8" s="3" t="s">
        <v>34</v>
      </c>
      <c r="D8" s="48">
        <v>51.54</v>
      </c>
      <c r="E8" s="4"/>
      <c r="F8" s="3"/>
      <c r="G8" s="4">
        <v>43482</v>
      </c>
      <c r="H8" s="7" t="s">
        <v>31</v>
      </c>
      <c r="I8" s="3" t="s">
        <v>32</v>
      </c>
      <c r="J8" s="3">
        <v>44195591</v>
      </c>
    </row>
    <row r="9" spans="1:11" ht="20.100000000000001" customHeight="1" x14ac:dyDescent="0.25">
      <c r="A9" s="1" t="s">
        <v>42</v>
      </c>
      <c r="B9" s="5">
        <v>1900400044</v>
      </c>
      <c r="C9" s="3" t="s">
        <v>35</v>
      </c>
      <c r="D9" s="48">
        <v>11.6</v>
      </c>
      <c r="E9" s="3"/>
      <c r="F9" s="3"/>
      <c r="G9" s="4">
        <v>43486</v>
      </c>
      <c r="H9" s="7" t="s">
        <v>36</v>
      </c>
      <c r="I9" s="3" t="s">
        <v>37</v>
      </c>
      <c r="J9" s="3">
        <v>17323266</v>
      </c>
    </row>
    <row r="10" spans="1:11" ht="20.100000000000001" customHeight="1" x14ac:dyDescent="0.25">
      <c r="A10" s="1" t="s">
        <v>38</v>
      </c>
      <c r="B10" s="5">
        <v>20190028</v>
      </c>
      <c r="C10" s="3" t="s">
        <v>39</v>
      </c>
      <c r="D10" s="48">
        <v>748.8</v>
      </c>
      <c r="E10" s="3"/>
      <c r="F10" s="3" t="s">
        <v>49</v>
      </c>
      <c r="G10" s="4">
        <v>43488</v>
      </c>
      <c r="H10" s="7" t="s">
        <v>40</v>
      </c>
      <c r="I10" s="3" t="s">
        <v>41</v>
      </c>
      <c r="J10" s="3">
        <v>17321450</v>
      </c>
    </row>
    <row r="11" spans="1:11" ht="20.100000000000001" customHeight="1" x14ac:dyDescent="0.25">
      <c r="A11" s="1" t="s">
        <v>57</v>
      </c>
      <c r="B11" s="5">
        <v>7901010725</v>
      </c>
      <c r="C11" s="3" t="s">
        <v>7</v>
      </c>
      <c r="D11" s="48">
        <v>605.94000000000005</v>
      </c>
      <c r="E11" s="3" t="s">
        <v>58</v>
      </c>
      <c r="F11" s="3" t="s">
        <v>53</v>
      </c>
      <c r="G11" s="4">
        <v>43496</v>
      </c>
      <c r="H11" s="7" t="s">
        <v>15</v>
      </c>
      <c r="I11" s="3" t="s">
        <v>14</v>
      </c>
      <c r="J11" s="3">
        <v>31396674</v>
      </c>
    </row>
    <row r="12" spans="1:11" ht="20.100000000000001" customHeight="1" x14ac:dyDescent="0.25">
      <c r="A12" s="19"/>
      <c r="B12" s="20"/>
      <c r="C12" s="23" t="s">
        <v>59</v>
      </c>
      <c r="D12" s="45">
        <f>SUM(D3:D11)</f>
        <v>2523.7699999999995</v>
      </c>
      <c r="E12" s="21"/>
      <c r="F12" s="21"/>
      <c r="G12" s="21"/>
      <c r="H12" s="21"/>
      <c r="I12" s="21"/>
      <c r="J12" s="22"/>
    </row>
    <row r="13" spans="1:11" ht="20.100000000000001" customHeight="1" x14ac:dyDescent="0.25">
      <c r="A13" s="1" t="s">
        <v>61</v>
      </c>
      <c r="B13" s="5">
        <v>119014563</v>
      </c>
      <c r="C13" s="3" t="s">
        <v>7</v>
      </c>
      <c r="D13" s="48">
        <v>0</v>
      </c>
      <c r="E13" s="3" t="s">
        <v>8</v>
      </c>
      <c r="F13" s="3" t="s">
        <v>62</v>
      </c>
      <c r="G13" s="4">
        <v>43501</v>
      </c>
      <c r="H13" s="7" t="s">
        <v>15</v>
      </c>
      <c r="I13" s="3" t="s">
        <v>14</v>
      </c>
      <c r="J13" s="3">
        <v>31396674</v>
      </c>
    </row>
    <row r="14" spans="1:11" ht="20.100000000000001" customHeight="1" x14ac:dyDescent="0.25">
      <c r="A14" s="1" t="s">
        <v>63</v>
      </c>
      <c r="B14" s="5">
        <v>1201901229</v>
      </c>
      <c r="C14" s="3" t="s">
        <v>64</v>
      </c>
      <c r="D14" s="48">
        <v>82.59</v>
      </c>
      <c r="E14" s="3"/>
      <c r="F14" s="3"/>
      <c r="G14" s="4">
        <v>43503</v>
      </c>
      <c r="H14" s="7" t="s">
        <v>31</v>
      </c>
      <c r="I14" s="3" t="s">
        <v>32</v>
      </c>
      <c r="J14" s="3">
        <v>44195591</v>
      </c>
    </row>
    <row r="15" spans="1:11" ht="20.100000000000001" customHeight="1" x14ac:dyDescent="0.25">
      <c r="A15" s="1" t="s">
        <v>65</v>
      </c>
      <c r="B15" s="5" t="s">
        <v>66</v>
      </c>
      <c r="C15" s="3" t="s">
        <v>67</v>
      </c>
      <c r="D15" s="48">
        <v>360</v>
      </c>
      <c r="E15" s="3"/>
      <c r="F15" s="3"/>
      <c r="G15" s="4">
        <v>43503</v>
      </c>
      <c r="H15" s="6" t="s">
        <v>18</v>
      </c>
      <c r="I15" s="3" t="s">
        <v>19</v>
      </c>
      <c r="J15" s="3">
        <v>33986665</v>
      </c>
    </row>
    <row r="16" spans="1:11" ht="20.100000000000001" customHeight="1" x14ac:dyDescent="0.25">
      <c r="A16" s="1" t="s">
        <v>74</v>
      </c>
      <c r="B16" s="5">
        <v>1986328</v>
      </c>
      <c r="C16" s="3" t="s">
        <v>75</v>
      </c>
      <c r="D16" s="48">
        <v>48</v>
      </c>
      <c r="E16" s="3"/>
      <c r="F16" s="3" t="s">
        <v>69</v>
      </c>
      <c r="G16" s="4">
        <v>43514</v>
      </c>
      <c r="H16" s="3" t="s">
        <v>71</v>
      </c>
      <c r="I16" s="3" t="s">
        <v>72</v>
      </c>
      <c r="J16" s="3">
        <v>51319896</v>
      </c>
      <c r="K16" s="31"/>
    </row>
    <row r="17" spans="1:10" ht="20.100000000000001" customHeight="1" x14ac:dyDescent="0.25">
      <c r="A17" s="1" t="s">
        <v>77</v>
      </c>
      <c r="B17" s="5">
        <v>1201901430</v>
      </c>
      <c r="C17" s="3" t="s">
        <v>76</v>
      </c>
      <c r="D17" s="48">
        <v>51.54</v>
      </c>
      <c r="E17" s="3"/>
      <c r="F17" s="3"/>
      <c r="G17" s="4">
        <v>43515</v>
      </c>
      <c r="H17" s="7" t="s">
        <v>31</v>
      </c>
      <c r="I17" s="3" t="s">
        <v>32</v>
      </c>
      <c r="J17" s="3">
        <v>44195591</v>
      </c>
    </row>
    <row r="18" spans="1:10" ht="20.100000000000001" customHeight="1" x14ac:dyDescent="0.25">
      <c r="A18" s="1" t="s">
        <v>81</v>
      </c>
      <c r="B18" s="5">
        <v>1311900087</v>
      </c>
      <c r="C18" s="3" t="s">
        <v>78</v>
      </c>
      <c r="D18" s="48">
        <v>332.32</v>
      </c>
      <c r="E18" s="3"/>
      <c r="F18" s="3"/>
      <c r="G18" s="4">
        <v>43517</v>
      </c>
      <c r="H18" s="3" t="s">
        <v>79</v>
      </c>
      <c r="I18" s="3" t="s">
        <v>80</v>
      </c>
      <c r="J18" s="3">
        <v>311162</v>
      </c>
    </row>
    <row r="19" spans="1:10" ht="20.100000000000001" customHeight="1" x14ac:dyDescent="0.25">
      <c r="A19" s="1" t="s">
        <v>82</v>
      </c>
      <c r="B19" s="5">
        <v>7901018149</v>
      </c>
      <c r="C19" s="3" t="s">
        <v>7</v>
      </c>
      <c r="D19" s="48">
        <v>543.74</v>
      </c>
      <c r="E19" s="3" t="s">
        <v>58</v>
      </c>
      <c r="F19" s="3" t="s">
        <v>85</v>
      </c>
      <c r="G19" s="4">
        <v>43524</v>
      </c>
      <c r="H19" s="7" t="s">
        <v>15</v>
      </c>
      <c r="I19" s="3" t="s">
        <v>14</v>
      </c>
      <c r="J19" s="3">
        <v>31396674</v>
      </c>
    </row>
    <row r="20" spans="1:10" ht="20.100000000000001" customHeight="1" x14ac:dyDescent="0.25">
      <c r="A20" s="19"/>
      <c r="B20" s="20"/>
      <c r="C20" s="23" t="s">
        <v>83</v>
      </c>
      <c r="D20" s="45">
        <f>SUM(D13:D19)</f>
        <v>1418.19</v>
      </c>
      <c r="E20" s="21"/>
      <c r="F20" s="21"/>
      <c r="G20" s="21"/>
      <c r="H20" s="21"/>
      <c r="I20" s="21"/>
      <c r="J20" s="22"/>
    </row>
    <row r="21" spans="1:10" ht="20.100000000000001" customHeight="1" x14ac:dyDescent="0.25">
      <c r="A21" s="1" t="s">
        <v>93</v>
      </c>
      <c r="B21" s="5">
        <v>1192201326</v>
      </c>
      <c r="C21" s="32" t="s">
        <v>86</v>
      </c>
      <c r="D21" s="48">
        <v>45.44</v>
      </c>
      <c r="E21" s="3" t="s">
        <v>58</v>
      </c>
      <c r="F21" s="3"/>
      <c r="G21" s="4">
        <v>43525</v>
      </c>
      <c r="H21" s="32" t="s">
        <v>87</v>
      </c>
      <c r="I21" s="32" t="s">
        <v>88</v>
      </c>
      <c r="J21" s="32">
        <v>31331131</v>
      </c>
    </row>
    <row r="22" spans="1:10" ht="20.100000000000001" customHeight="1" x14ac:dyDescent="0.25">
      <c r="A22" s="1" t="s">
        <v>94</v>
      </c>
      <c r="B22" s="5">
        <v>119024335</v>
      </c>
      <c r="C22" s="3" t="s">
        <v>7</v>
      </c>
      <c r="D22" s="48">
        <v>0</v>
      </c>
      <c r="E22" s="3" t="s">
        <v>8</v>
      </c>
      <c r="F22" s="3"/>
      <c r="G22" s="4">
        <v>43529</v>
      </c>
      <c r="H22" s="7" t="s">
        <v>15</v>
      </c>
      <c r="I22" s="3" t="s">
        <v>14</v>
      </c>
      <c r="J22" s="3">
        <v>31396674</v>
      </c>
    </row>
    <row r="23" spans="1:10" ht="20.100000000000001" customHeight="1" x14ac:dyDescent="0.25">
      <c r="A23" s="1" t="s">
        <v>95</v>
      </c>
      <c r="B23" s="5">
        <v>20190140</v>
      </c>
      <c r="C23" s="3" t="s">
        <v>89</v>
      </c>
      <c r="D23" s="48">
        <v>1248.8399999999999</v>
      </c>
      <c r="E23" s="3"/>
      <c r="F23" s="3"/>
      <c r="G23" s="4">
        <v>43530</v>
      </c>
      <c r="H23" s="3" t="s">
        <v>100</v>
      </c>
      <c r="I23" s="3" t="s">
        <v>90</v>
      </c>
      <c r="J23" s="3">
        <v>42120411</v>
      </c>
    </row>
    <row r="24" spans="1:10" ht="20.100000000000001" customHeight="1" x14ac:dyDescent="0.25">
      <c r="A24" s="1" t="s">
        <v>96</v>
      </c>
      <c r="B24" s="5">
        <v>1201902200</v>
      </c>
      <c r="C24" s="3" t="s">
        <v>115</v>
      </c>
      <c r="D24" s="48">
        <v>106.67</v>
      </c>
      <c r="E24" s="3"/>
      <c r="F24" s="3"/>
      <c r="G24" s="4">
        <v>43531</v>
      </c>
      <c r="H24" s="7" t="s">
        <v>31</v>
      </c>
      <c r="I24" s="3" t="s">
        <v>32</v>
      </c>
      <c r="J24" s="3">
        <v>44195591</v>
      </c>
    </row>
    <row r="25" spans="1:10" ht="20.100000000000001" customHeight="1" x14ac:dyDescent="0.25">
      <c r="A25" s="1" t="s">
        <v>97</v>
      </c>
      <c r="B25" s="5" t="s">
        <v>91</v>
      </c>
      <c r="C25" s="3" t="s">
        <v>92</v>
      </c>
      <c r="D25" s="48">
        <v>360</v>
      </c>
      <c r="E25" s="3"/>
      <c r="F25" s="3"/>
      <c r="G25" s="4">
        <v>43535</v>
      </c>
      <c r="H25" s="6" t="s">
        <v>18</v>
      </c>
      <c r="I25" s="3" t="s">
        <v>19</v>
      </c>
      <c r="J25" s="3">
        <v>33986665</v>
      </c>
    </row>
    <row r="26" spans="1:10" ht="20.100000000000001" customHeight="1" x14ac:dyDescent="0.25">
      <c r="A26" s="1" t="s">
        <v>98</v>
      </c>
      <c r="B26" s="5">
        <v>20190149</v>
      </c>
      <c r="C26" s="3" t="s">
        <v>99</v>
      </c>
      <c r="D26" s="48">
        <v>534.76</v>
      </c>
      <c r="E26" s="3"/>
      <c r="F26" s="3"/>
      <c r="G26" s="4">
        <v>43536</v>
      </c>
      <c r="H26" s="3" t="s">
        <v>100</v>
      </c>
      <c r="I26" s="3" t="s">
        <v>90</v>
      </c>
      <c r="J26" s="3">
        <v>42120411</v>
      </c>
    </row>
    <row r="27" spans="1:10" ht="20.100000000000001" customHeight="1" x14ac:dyDescent="0.25">
      <c r="A27" s="1" t="s">
        <v>101</v>
      </c>
      <c r="B27" s="5">
        <v>11900371</v>
      </c>
      <c r="C27" s="3" t="s">
        <v>102</v>
      </c>
      <c r="D27" s="48">
        <v>167.1</v>
      </c>
      <c r="E27" s="3"/>
      <c r="F27" s="3"/>
      <c r="G27" s="4">
        <v>43536</v>
      </c>
      <c r="H27" s="3" t="s">
        <v>103</v>
      </c>
      <c r="I27" s="3" t="s">
        <v>104</v>
      </c>
      <c r="J27" s="3">
        <v>31429149</v>
      </c>
    </row>
    <row r="28" spans="1:10" ht="20.100000000000001" customHeight="1" x14ac:dyDescent="0.25">
      <c r="A28" s="1" t="s">
        <v>105</v>
      </c>
      <c r="B28" s="5">
        <v>11900370</v>
      </c>
      <c r="C28" s="3" t="s">
        <v>106</v>
      </c>
      <c r="D28" s="48">
        <v>-167.1</v>
      </c>
      <c r="E28" s="3"/>
      <c r="F28" s="3"/>
      <c r="G28" s="4">
        <v>43536</v>
      </c>
      <c r="H28" s="3" t="s">
        <v>103</v>
      </c>
      <c r="I28" s="3" t="s">
        <v>104</v>
      </c>
      <c r="J28" s="3">
        <v>31429149</v>
      </c>
    </row>
    <row r="29" spans="1:10" ht="20.100000000000001" customHeight="1" x14ac:dyDescent="0.25">
      <c r="A29" s="1" t="s">
        <v>111</v>
      </c>
      <c r="B29" s="5">
        <v>2192201797</v>
      </c>
      <c r="C29" s="3" t="s">
        <v>112</v>
      </c>
      <c r="D29" s="48">
        <v>0</v>
      </c>
      <c r="E29" s="3"/>
      <c r="F29" s="3"/>
      <c r="G29" s="4">
        <v>43543</v>
      </c>
      <c r="H29" s="3" t="s">
        <v>87</v>
      </c>
      <c r="I29" s="32" t="s">
        <v>88</v>
      </c>
      <c r="J29" s="32">
        <v>31331131</v>
      </c>
    </row>
    <row r="30" spans="1:10" ht="20.100000000000001" customHeight="1" x14ac:dyDescent="0.25">
      <c r="A30" s="1" t="s">
        <v>113</v>
      </c>
      <c r="B30" s="5">
        <v>1201902471</v>
      </c>
      <c r="C30" s="3" t="s">
        <v>114</v>
      </c>
      <c r="D30" s="48">
        <v>51.54</v>
      </c>
      <c r="E30" s="3"/>
      <c r="F30" s="3"/>
      <c r="G30" s="4">
        <v>43545</v>
      </c>
      <c r="H30" s="7" t="s">
        <v>31</v>
      </c>
      <c r="I30" s="3" t="s">
        <v>32</v>
      </c>
      <c r="J30" s="3">
        <v>44195591</v>
      </c>
    </row>
    <row r="31" spans="1:10" ht="20.100000000000001" customHeight="1" x14ac:dyDescent="0.25">
      <c r="A31" s="1" t="s">
        <v>116</v>
      </c>
      <c r="B31" s="5">
        <v>20190189</v>
      </c>
      <c r="C31" s="3" t="s">
        <v>117</v>
      </c>
      <c r="D31" s="48">
        <v>91.75</v>
      </c>
      <c r="E31" s="3"/>
      <c r="F31" s="3"/>
      <c r="G31" s="4">
        <v>43550</v>
      </c>
      <c r="H31" s="3" t="s">
        <v>100</v>
      </c>
      <c r="I31" s="3" t="s">
        <v>90</v>
      </c>
      <c r="J31" s="3">
        <v>42120411</v>
      </c>
    </row>
    <row r="32" spans="1:10" ht="20.100000000000001" customHeight="1" x14ac:dyDescent="0.25">
      <c r="A32" s="1" t="s">
        <v>118</v>
      </c>
      <c r="B32" s="5">
        <v>1901015</v>
      </c>
      <c r="C32" s="3" t="s">
        <v>119</v>
      </c>
      <c r="D32" s="48">
        <v>1800</v>
      </c>
      <c r="E32" s="3"/>
      <c r="F32" s="3"/>
      <c r="G32" s="4">
        <v>43551</v>
      </c>
      <c r="H32" s="3" t="s">
        <v>120</v>
      </c>
      <c r="I32" s="3" t="s">
        <v>121</v>
      </c>
      <c r="J32" s="3">
        <v>50482661</v>
      </c>
    </row>
    <row r="33" spans="1:10" ht="20.100000000000001" customHeight="1" x14ac:dyDescent="0.25">
      <c r="A33" s="37" t="s">
        <v>123</v>
      </c>
      <c r="B33" s="38">
        <v>7901028485</v>
      </c>
      <c r="C33" s="3" t="s">
        <v>7</v>
      </c>
      <c r="D33" s="48">
        <v>771.74</v>
      </c>
      <c r="E33" s="33" t="s">
        <v>58</v>
      </c>
      <c r="F33" s="33" t="s">
        <v>122</v>
      </c>
      <c r="G33" s="34">
        <v>43553</v>
      </c>
      <c r="H33" s="35" t="s">
        <v>15</v>
      </c>
      <c r="I33" s="33" t="s">
        <v>14</v>
      </c>
      <c r="J33" s="33">
        <v>31396674</v>
      </c>
    </row>
    <row r="34" spans="1:10" ht="20.100000000000001" customHeight="1" x14ac:dyDescent="0.25">
      <c r="A34" s="19"/>
      <c r="B34" s="39"/>
      <c r="C34" s="36" t="s">
        <v>124</v>
      </c>
      <c r="D34" s="49">
        <f>SUM(D21:D33)</f>
        <v>5010.74</v>
      </c>
      <c r="E34" s="7"/>
      <c r="F34" s="21"/>
      <c r="G34" s="21"/>
      <c r="H34" s="21"/>
      <c r="I34" s="21"/>
      <c r="J34" s="22"/>
    </row>
    <row r="35" spans="1:10" ht="20.100000000000001" customHeight="1" x14ac:dyDescent="0.25">
      <c r="A35" s="1" t="s">
        <v>125</v>
      </c>
      <c r="B35" s="5">
        <v>6119062</v>
      </c>
      <c r="C35" s="32" t="s">
        <v>128</v>
      </c>
      <c r="D35" s="48">
        <v>87</v>
      </c>
      <c r="E35" s="3"/>
      <c r="F35" s="3"/>
      <c r="G35" s="4">
        <v>43557</v>
      </c>
      <c r="H35" s="32" t="s">
        <v>126</v>
      </c>
      <c r="I35" s="32" t="s">
        <v>127</v>
      </c>
      <c r="J35" s="32">
        <v>44277971</v>
      </c>
    </row>
    <row r="36" spans="1:10" ht="20.100000000000001" customHeight="1" x14ac:dyDescent="0.25">
      <c r="A36" s="1" t="s">
        <v>129</v>
      </c>
      <c r="B36" s="5">
        <v>20190193</v>
      </c>
      <c r="C36" s="32" t="s">
        <v>130</v>
      </c>
      <c r="D36" s="48">
        <v>36</v>
      </c>
      <c r="E36" s="3"/>
      <c r="F36" s="3"/>
      <c r="G36" s="4">
        <v>43557</v>
      </c>
      <c r="H36" s="32" t="s">
        <v>131</v>
      </c>
      <c r="I36" s="32" t="s">
        <v>132</v>
      </c>
      <c r="J36" s="32">
        <v>47568445</v>
      </c>
    </row>
    <row r="37" spans="1:10" ht="20.100000000000001" customHeight="1" x14ac:dyDescent="0.25">
      <c r="A37" s="1" t="s">
        <v>133</v>
      </c>
      <c r="B37" s="5" t="s">
        <v>134</v>
      </c>
      <c r="C37" s="32" t="s">
        <v>135</v>
      </c>
      <c r="D37" s="48">
        <v>360</v>
      </c>
      <c r="E37" s="3"/>
      <c r="F37" s="3"/>
      <c r="G37" s="4">
        <v>43557</v>
      </c>
      <c r="H37" s="32" t="s">
        <v>136</v>
      </c>
      <c r="I37" s="3" t="s">
        <v>19</v>
      </c>
      <c r="J37" s="3">
        <v>33986665</v>
      </c>
    </row>
    <row r="38" spans="1:10" ht="20.100000000000001" customHeight="1" x14ac:dyDescent="0.25">
      <c r="A38" s="1" t="s">
        <v>137</v>
      </c>
      <c r="B38" s="5">
        <v>119036224</v>
      </c>
      <c r="C38" s="3" t="s">
        <v>7</v>
      </c>
      <c r="D38" s="48">
        <v>0</v>
      </c>
      <c r="E38" s="3" t="s">
        <v>8</v>
      </c>
      <c r="F38" s="3"/>
      <c r="G38" s="4">
        <v>43559</v>
      </c>
      <c r="H38" s="35" t="s">
        <v>15</v>
      </c>
      <c r="I38" s="33" t="s">
        <v>14</v>
      </c>
      <c r="J38" s="33">
        <v>31396674</v>
      </c>
    </row>
    <row r="39" spans="1:10" ht="20.100000000000001" customHeight="1" x14ac:dyDescent="0.25">
      <c r="A39" s="1" t="s">
        <v>138</v>
      </c>
      <c r="B39" s="5">
        <v>20190324</v>
      </c>
      <c r="C39" s="3" t="s">
        <v>139</v>
      </c>
      <c r="D39" s="48">
        <v>376.2</v>
      </c>
      <c r="E39" s="3"/>
      <c r="F39" s="3"/>
      <c r="G39" s="4">
        <v>43563</v>
      </c>
      <c r="H39" s="3" t="s">
        <v>140</v>
      </c>
      <c r="I39" s="3" t="s">
        <v>141</v>
      </c>
      <c r="J39" s="3">
        <v>36564931</v>
      </c>
    </row>
    <row r="40" spans="1:10" ht="20.100000000000001" customHeight="1" x14ac:dyDescent="0.25">
      <c r="A40" s="1" t="s">
        <v>142</v>
      </c>
      <c r="B40" s="5">
        <v>1201903692</v>
      </c>
      <c r="C40" s="3" t="s">
        <v>143</v>
      </c>
      <c r="D40" s="48">
        <v>65.22</v>
      </c>
      <c r="E40" s="3"/>
      <c r="F40" s="3"/>
      <c r="G40" s="4">
        <v>43564</v>
      </c>
      <c r="H40" s="7" t="s">
        <v>31</v>
      </c>
      <c r="I40" s="3" t="s">
        <v>32</v>
      </c>
      <c r="J40" s="3">
        <v>44195591</v>
      </c>
    </row>
    <row r="41" spans="1:10" ht="20.100000000000001" customHeight="1" x14ac:dyDescent="0.25">
      <c r="A41" s="1" t="s">
        <v>144</v>
      </c>
      <c r="B41" s="5">
        <v>1201903909</v>
      </c>
      <c r="C41" s="3" t="s">
        <v>145</v>
      </c>
      <c r="D41" s="48">
        <v>51.54</v>
      </c>
      <c r="E41" s="3"/>
      <c r="F41" s="3"/>
      <c r="G41" s="4">
        <v>43572</v>
      </c>
      <c r="H41" s="7" t="s">
        <v>31</v>
      </c>
      <c r="I41" s="3" t="s">
        <v>32</v>
      </c>
      <c r="J41" s="3">
        <v>44195591</v>
      </c>
    </row>
    <row r="42" spans="1:10" ht="20.100000000000001" customHeight="1" x14ac:dyDescent="0.25">
      <c r="A42" s="1" t="s">
        <v>146</v>
      </c>
      <c r="B42" s="5">
        <v>190110</v>
      </c>
      <c r="C42" s="3" t="s">
        <v>147</v>
      </c>
      <c r="D42" s="48">
        <v>400</v>
      </c>
      <c r="E42" s="3"/>
      <c r="F42" s="3"/>
      <c r="G42" s="4">
        <v>43572</v>
      </c>
      <c r="H42" s="3" t="s">
        <v>148</v>
      </c>
      <c r="I42" s="3" t="s">
        <v>149</v>
      </c>
      <c r="J42" s="3">
        <v>35968923</v>
      </c>
    </row>
    <row r="43" spans="1:10" ht="20.100000000000001" customHeight="1" x14ac:dyDescent="0.25">
      <c r="A43" s="1" t="s">
        <v>150</v>
      </c>
      <c r="B43" s="5">
        <v>2019049</v>
      </c>
      <c r="C43" s="32" t="s">
        <v>151</v>
      </c>
      <c r="D43" s="48">
        <v>450.24</v>
      </c>
      <c r="E43" s="3"/>
      <c r="F43" s="3"/>
      <c r="G43" s="4">
        <v>43580</v>
      </c>
      <c r="H43" s="32" t="s">
        <v>152</v>
      </c>
      <c r="I43" s="32" t="s">
        <v>153</v>
      </c>
      <c r="J43" s="32">
        <v>36296783</v>
      </c>
    </row>
    <row r="44" spans="1:10" ht="20.100000000000001" customHeight="1" x14ac:dyDescent="0.25">
      <c r="A44" s="1"/>
      <c r="B44" s="5"/>
      <c r="C44" s="23" t="s">
        <v>155</v>
      </c>
      <c r="D44" s="45">
        <v>1826.2</v>
      </c>
      <c r="E44" s="3"/>
      <c r="F44" s="3"/>
      <c r="G44" s="3"/>
      <c r="H44" s="3"/>
      <c r="I44" s="3"/>
      <c r="J44" s="3"/>
    </row>
    <row r="45" spans="1:10" ht="20.100000000000001" customHeight="1" x14ac:dyDescent="0.25">
      <c r="A45" s="1" t="s">
        <v>156</v>
      </c>
      <c r="B45" s="5">
        <v>7901037957</v>
      </c>
      <c r="C45" s="3" t="s">
        <v>7</v>
      </c>
      <c r="D45" s="48">
        <v>695.74</v>
      </c>
      <c r="E45" s="33" t="s">
        <v>58</v>
      </c>
      <c r="F45" s="33" t="s">
        <v>154</v>
      </c>
      <c r="G45" s="34">
        <v>43594</v>
      </c>
      <c r="H45" s="35" t="s">
        <v>15</v>
      </c>
      <c r="I45" s="33" t="s">
        <v>14</v>
      </c>
      <c r="J45" s="33">
        <v>31396674</v>
      </c>
    </row>
    <row r="46" spans="1:10" ht="20.100000000000001" customHeight="1" x14ac:dyDescent="0.25">
      <c r="A46" s="1" t="s">
        <v>157</v>
      </c>
      <c r="B46" s="5">
        <v>20190422</v>
      </c>
      <c r="C46" s="3" t="s">
        <v>139</v>
      </c>
      <c r="D46" s="48">
        <v>39.85</v>
      </c>
      <c r="E46" s="33"/>
      <c r="F46" s="3"/>
      <c r="G46" s="4">
        <v>43595</v>
      </c>
      <c r="H46" s="3" t="s">
        <v>140</v>
      </c>
      <c r="I46" s="3" t="s">
        <v>141</v>
      </c>
      <c r="J46" s="3">
        <v>36564931</v>
      </c>
    </row>
    <row r="47" spans="1:10" ht="20.100000000000001" customHeight="1" x14ac:dyDescent="0.25">
      <c r="A47" s="1" t="s">
        <v>158</v>
      </c>
      <c r="B47" s="5" t="s">
        <v>159</v>
      </c>
      <c r="C47" s="32" t="s">
        <v>160</v>
      </c>
      <c r="D47" s="48">
        <v>360</v>
      </c>
      <c r="E47" s="3"/>
      <c r="F47" s="3"/>
      <c r="G47" s="4">
        <v>43595</v>
      </c>
      <c r="H47" s="32" t="s">
        <v>136</v>
      </c>
      <c r="I47" s="3" t="s">
        <v>19</v>
      </c>
      <c r="J47" s="3">
        <v>33986665</v>
      </c>
    </row>
    <row r="48" spans="1:10" ht="20.100000000000001" customHeight="1" x14ac:dyDescent="0.25">
      <c r="A48" s="1" t="s">
        <v>161</v>
      </c>
      <c r="B48" s="5">
        <v>119047785</v>
      </c>
      <c r="C48" s="3" t="s">
        <v>7</v>
      </c>
      <c r="D48" s="48">
        <v>0</v>
      </c>
      <c r="E48" s="3" t="s">
        <v>8</v>
      </c>
      <c r="F48" s="3"/>
      <c r="G48" s="4">
        <v>43595</v>
      </c>
      <c r="H48" s="35" t="s">
        <v>15</v>
      </c>
      <c r="I48" s="33" t="s">
        <v>14</v>
      </c>
      <c r="J48" s="33">
        <v>31396674</v>
      </c>
    </row>
    <row r="49" spans="1:10" ht="20.100000000000001" customHeight="1" x14ac:dyDescent="0.25">
      <c r="A49" s="1" t="s">
        <v>162</v>
      </c>
      <c r="B49" s="5">
        <v>1201904724</v>
      </c>
      <c r="C49" s="3" t="s">
        <v>163</v>
      </c>
      <c r="D49" s="48">
        <v>76.03</v>
      </c>
      <c r="E49" s="3"/>
      <c r="F49" s="3"/>
      <c r="G49" s="4">
        <v>43598</v>
      </c>
      <c r="H49" s="7" t="s">
        <v>31</v>
      </c>
      <c r="I49" s="3" t="s">
        <v>32</v>
      </c>
      <c r="J49" s="3">
        <v>44195591</v>
      </c>
    </row>
    <row r="50" spans="1:10" ht="20.100000000000001" customHeight="1" x14ac:dyDescent="0.25">
      <c r="A50" s="1" t="s">
        <v>164</v>
      </c>
      <c r="B50" s="5">
        <v>19005204</v>
      </c>
      <c r="C50" s="3" t="s">
        <v>139</v>
      </c>
      <c r="D50" s="48">
        <v>24.3</v>
      </c>
      <c r="E50" s="40"/>
      <c r="F50" s="3"/>
      <c r="G50" s="4">
        <v>43600</v>
      </c>
      <c r="H50" s="3" t="s">
        <v>140</v>
      </c>
      <c r="I50" s="3" t="s">
        <v>141</v>
      </c>
      <c r="J50" s="3">
        <v>36564931</v>
      </c>
    </row>
    <row r="51" spans="1:10" ht="20.100000000000001" customHeight="1" x14ac:dyDescent="0.25">
      <c r="A51" s="1" t="s">
        <v>165</v>
      </c>
      <c r="B51" s="5">
        <v>1311900327</v>
      </c>
      <c r="C51" s="3" t="s">
        <v>166</v>
      </c>
      <c r="D51" s="48">
        <v>4532.7299999999996</v>
      </c>
      <c r="E51" s="3"/>
      <c r="F51" s="3"/>
      <c r="G51" s="4">
        <v>43602</v>
      </c>
      <c r="H51" s="3" t="s">
        <v>79</v>
      </c>
      <c r="I51" s="3" t="s">
        <v>80</v>
      </c>
      <c r="J51" s="41" t="s">
        <v>167</v>
      </c>
    </row>
    <row r="52" spans="1:10" ht="20.100000000000001" customHeight="1" x14ac:dyDescent="0.25">
      <c r="A52" s="1" t="s">
        <v>168</v>
      </c>
      <c r="B52" s="5">
        <v>2019059</v>
      </c>
      <c r="C52" s="3" t="s">
        <v>169</v>
      </c>
      <c r="D52" s="48">
        <v>139.19999999999999</v>
      </c>
      <c r="E52" s="3"/>
      <c r="F52" s="3" t="s">
        <v>107</v>
      </c>
      <c r="G52" s="4">
        <v>43608</v>
      </c>
      <c r="H52" s="32" t="s">
        <v>152</v>
      </c>
      <c r="I52" s="32" t="s">
        <v>153</v>
      </c>
      <c r="J52" s="32">
        <v>36296783</v>
      </c>
    </row>
    <row r="53" spans="1:10" ht="20.100000000000001" customHeight="1" x14ac:dyDescent="0.25">
      <c r="A53" s="1" t="s">
        <v>170</v>
      </c>
      <c r="B53" s="5">
        <v>1201904895</v>
      </c>
      <c r="C53" s="32" t="s">
        <v>171</v>
      </c>
      <c r="D53" s="48">
        <v>51.54</v>
      </c>
      <c r="E53" s="3"/>
      <c r="F53" s="3"/>
      <c r="G53" s="4">
        <v>43606</v>
      </c>
      <c r="H53" s="3" t="s">
        <v>31</v>
      </c>
      <c r="I53" s="3" t="s">
        <v>32</v>
      </c>
      <c r="J53" s="3">
        <v>44195591</v>
      </c>
    </row>
    <row r="54" spans="1:10" ht="20.100000000000001" customHeight="1" x14ac:dyDescent="0.25">
      <c r="A54" s="1" t="s">
        <v>176</v>
      </c>
      <c r="B54" s="5">
        <v>201905044</v>
      </c>
      <c r="C54" s="32" t="s">
        <v>172</v>
      </c>
      <c r="D54" s="48">
        <v>3130.99</v>
      </c>
      <c r="E54" s="3"/>
      <c r="F54" s="3"/>
      <c r="G54" s="4">
        <v>43616</v>
      </c>
      <c r="H54" s="32" t="s">
        <v>173</v>
      </c>
      <c r="I54" s="32" t="s">
        <v>174</v>
      </c>
      <c r="J54" s="32">
        <v>36557382</v>
      </c>
    </row>
    <row r="55" spans="1:10" ht="20.100000000000001" customHeight="1" x14ac:dyDescent="0.25">
      <c r="A55" s="1"/>
      <c r="B55" s="5"/>
      <c r="C55" s="23" t="s">
        <v>175</v>
      </c>
      <c r="D55" s="45">
        <v>9050.3799999999992</v>
      </c>
      <c r="E55" s="3"/>
      <c r="F55" s="3"/>
      <c r="G55" s="3"/>
      <c r="H55" s="3"/>
      <c r="I55" s="3"/>
      <c r="J55" s="3"/>
    </row>
    <row r="56" spans="1:10" ht="20.100000000000001" customHeight="1" x14ac:dyDescent="0.25">
      <c r="A56" s="1" t="s">
        <v>178</v>
      </c>
      <c r="B56" s="5">
        <v>7901045707</v>
      </c>
      <c r="C56" s="3" t="s">
        <v>7</v>
      </c>
      <c r="D56" s="48">
        <v>695.74</v>
      </c>
      <c r="E56" s="33" t="s">
        <v>58</v>
      </c>
      <c r="F56" s="3" t="s">
        <v>177</v>
      </c>
      <c r="G56" s="4">
        <v>43626</v>
      </c>
      <c r="H56" s="35" t="s">
        <v>15</v>
      </c>
      <c r="I56" s="33" t="s">
        <v>14</v>
      </c>
      <c r="J56" s="33">
        <v>31396674</v>
      </c>
    </row>
    <row r="57" spans="1:10" ht="20.100000000000001" customHeight="1" x14ac:dyDescent="0.25">
      <c r="A57" s="1" t="s">
        <v>179</v>
      </c>
      <c r="B57" s="5" t="s">
        <v>180</v>
      </c>
      <c r="C57" s="32" t="s">
        <v>181</v>
      </c>
      <c r="D57" s="48">
        <v>360</v>
      </c>
      <c r="E57" s="3"/>
      <c r="F57" s="3"/>
      <c r="G57" s="4">
        <v>43626</v>
      </c>
      <c r="H57" s="32" t="s">
        <v>136</v>
      </c>
      <c r="I57" s="3" t="s">
        <v>19</v>
      </c>
      <c r="J57" s="3">
        <v>33986665</v>
      </c>
    </row>
    <row r="58" spans="1:10" ht="20.100000000000001" customHeight="1" x14ac:dyDescent="0.25">
      <c r="A58" s="1" t="s">
        <v>187</v>
      </c>
      <c r="B58" s="5">
        <v>119056940</v>
      </c>
      <c r="C58" s="3" t="s">
        <v>7</v>
      </c>
      <c r="D58" s="48">
        <v>0</v>
      </c>
      <c r="E58" s="3" t="s">
        <v>8</v>
      </c>
      <c r="F58" s="3"/>
      <c r="G58" s="4">
        <v>43622</v>
      </c>
      <c r="H58" s="35" t="s">
        <v>15</v>
      </c>
      <c r="I58" s="33" t="s">
        <v>14</v>
      </c>
      <c r="J58" s="33">
        <v>31396674</v>
      </c>
    </row>
    <row r="59" spans="1:10" ht="20.100000000000001" customHeight="1" x14ac:dyDescent="0.25">
      <c r="A59" s="1" t="s">
        <v>188</v>
      </c>
      <c r="B59" s="5">
        <v>1201905815</v>
      </c>
      <c r="C59" s="3" t="s">
        <v>212</v>
      </c>
      <c r="D59" s="48">
        <v>96.7</v>
      </c>
      <c r="E59" s="3"/>
      <c r="F59" s="3"/>
      <c r="G59" s="4">
        <v>43630</v>
      </c>
      <c r="H59" s="7" t="s">
        <v>31</v>
      </c>
      <c r="I59" s="3" t="s">
        <v>32</v>
      </c>
      <c r="J59" s="3">
        <v>44195591</v>
      </c>
    </row>
    <row r="60" spans="1:10" ht="20.100000000000001" customHeight="1" x14ac:dyDescent="0.25">
      <c r="A60" s="1" t="s">
        <v>189</v>
      </c>
      <c r="B60" s="5">
        <v>9119002361</v>
      </c>
      <c r="C60" s="3" t="s">
        <v>190</v>
      </c>
      <c r="D60" s="48">
        <v>279</v>
      </c>
      <c r="E60" s="3"/>
      <c r="F60" s="3"/>
      <c r="G60" s="4">
        <v>43633</v>
      </c>
      <c r="H60" s="3" t="s">
        <v>191</v>
      </c>
      <c r="I60" s="3" t="s">
        <v>192</v>
      </c>
      <c r="J60" s="3">
        <v>31361161</v>
      </c>
    </row>
    <row r="61" spans="1:10" ht="20.100000000000001" customHeight="1" x14ac:dyDescent="0.25">
      <c r="A61" s="1" t="s">
        <v>193</v>
      </c>
      <c r="B61" s="5">
        <v>1201906022</v>
      </c>
      <c r="C61" s="3" t="s">
        <v>194</v>
      </c>
      <c r="D61" s="48">
        <v>51.54</v>
      </c>
      <c r="E61" s="3"/>
      <c r="F61" s="3"/>
      <c r="G61" s="4">
        <v>43635</v>
      </c>
      <c r="H61" s="7" t="s">
        <v>31</v>
      </c>
      <c r="I61" s="3" t="s">
        <v>32</v>
      </c>
      <c r="J61" s="3">
        <v>44195591</v>
      </c>
    </row>
    <row r="62" spans="1:10" ht="20.100000000000001" customHeight="1" x14ac:dyDescent="0.25">
      <c r="A62" s="1" t="s">
        <v>195</v>
      </c>
      <c r="B62" s="5">
        <v>2019015</v>
      </c>
      <c r="C62" s="32" t="s">
        <v>202</v>
      </c>
      <c r="D62" s="48">
        <v>22</v>
      </c>
      <c r="E62" s="3"/>
      <c r="F62" s="3"/>
      <c r="G62" s="4">
        <v>43642</v>
      </c>
      <c r="H62" s="32" t="s">
        <v>196</v>
      </c>
      <c r="I62" s="3" t="s">
        <v>197</v>
      </c>
      <c r="J62" s="32">
        <v>47459816</v>
      </c>
    </row>
    <row r="63" spans="1:10" ht="20.100000000000001" customHeight="1" x14ac:dyDescent="0.25">
      <c r="A63" s="1" t="s">
        <v>198</v>
      </c>
      <c r="B63" s="5">
        <v>20190423</v>
      </c>
      <c r="C63" s="32" t="s">
        <v>213</v>
      </c>
      <c r="D63" s="48">
        <v>54.2</v>
      </c>
      <c r="E63" s="3"/>
      <c r="F63" s="3"/>
      <c r="G63" s="4">
        <v>43642</v>
      </c>
      <c r="H63" s="3" t="s">
        <v>100</v>
      </c>
      <c r="I63" s="3" t="s">
        <v>90</v>
      </c>
      <c r="J63" s="3">
        <v>42120411</v>
      </c>
    </row>
    <row r="64" spans="1:10" ht="20.100000000000001" customHeight="1" x14ac:dyDescent="0.25">
      <c r="A64" s="1" t="s">
        <v>199</v>
      </c>
      <c r="B64" s="5">
        <v>20190427</v>
      </c>
      <c r="C64" s="32" t="s">
        <v>200</v>
      </c>
      <c r="D64" s="48">
        <v>736.8</v>
      </c>
      <c r="E64" s="3"/>
      <c r="F64" s="3"/>
      <c r="G64" s="4">
        <v>43643</v>
      </c>
      <c r="H64" s="3" t="s">
        <v>100</v>
      </c>
      <c r="I64" s="3" t="s">
        <v>90</v>
      </c>
      <c r="J64" s="3">
        <v>42120411</v>
      </c>
    </row>
    <row r="65" spans="1:10" ht="20.100000000000001" customHeight="1" x14ac:dyDescent="0.25">
      <c r="A65" s="1"/>
      <c r="B65" s="5"/>
      <c r="C65" s="23" t="s">
        <v>203</v>
      </c>
      <c r="D65" s="45">
        <f>SUM(D56:D64)</f>
        <v>2295.98</v>
      </c>
      <c r="E65" s="3"/>
      <c r="F65" s="3"/>
      <c r="G65" s="4"/>
      <c r="H65" s="3"/>
      <c r="I65" s="3"/>
      <c r="J65" s="3"/>
    </row>
    <row r="66" spans="1:10" ht="20.100000000000001" customHeight="1" x14ac:dyDescent="0.25">
      <c r="A66" s="1" t="s">
        <v>201</v>
      </c>
      <c r="B66" s="5">
        <v>20190407</v>
      </c>
      <c r="C66" s="43" t="s">
        <v>267</v>
      </c>
      <c r="D66" s="48">
        <v>36</v>
      </c>
      <c r="E66" s="3"/>
      <c r="F66" s="3"/>
      <c r="G66" s="4">
        <v>43648</v>
      </c>
      <c r="H66" s="32" t="s">
        <v>131</v>
      </c>
      <c r="I66" s="32" t="s">
        <v>132</v>
      </c>
      <c r="J66" s="32">
        <v>47568445</v>
      </c>
    </row>
    <row r="67" spans="1:10" ht="20.100000000000001" customHeight="1" x14ac:dyDescent="0.25">
      <c r="A67" s="1" t="s">
        <v>204</v>
      </c>
      <c r="B67" s="5" t="s">
        <v>205</v>
      </c>
      <c r="C67" s="32" t="s">
        <v>206</v>
      </c>
      <c r="D67" s="48">
        <v>360</v>
      </c>
      <c r="E67" s="3"/>
      <c r="F67" s="3"/>
      <c r="G67" s="4">
        <v>43649</v>
      </c>
      <c r="H67" s="32" t="s">
        <v>136</v>
      </c>
      <c r="I67" s="3" t="s">
        <v>19</v>
      </c>
      <c r="J67" s="3">
        <v>33986665</v>
      </c>
    </row>
    <row r="68" spans="1:10" ht="20.100000000000001" customHeight="1" x14ac:dyDescent="0.25">
      <c r="A68" s="1" t="s">
        <v>207</v>
      </c>
      <c r="B68" s="5">
        <v>7901054418</v>
      </c>
      <c r="C68" s="3" t="s">
        <v>7</v>
      </c>
      <c r="D68" s="48">
        <v>680.54</v>
      </c>
      <c r="E68" s="3" t="s">
        <v>58</v>
      </c>
      <c r="F68" s="3" t="s">
        <v>208</v>
      </c>
      <c r="G68" s="4">
        <v>43649</v>
      </c>
      <c r="H68" s="3" t="s">
        <v>15</v>
      </c>
      <c r="I68" s="3" t="s">
        <v>14</v>
      </c>
      <c r="J68" s="3">
        <v>31396674</v>
      </c>
    </row>
    <row r="69" spans="1:10" ht="20.100000000000001" customHeight="1" x14ac:dyDescent="0.25">
      <c r="A69" s="1" t="s">
        <v>209</v>
      </c>
      <c r="B69" s="5">
        <v>119067038</v>
      </c>
      <c r="C69" s="3" t="s">
        <v>7</v>
      </c>
      <c r="D69" s="48">
        <v>0</v>
      </c>
      <c r="E69" s="3" t="s">
        <v>216</v>
      </c>
      <c r="F69" s="3"/>
      <c r="G69" s="4">
        <v>43649</v>
      </c>
      <c r="H69" s="3" t="s">
        <v>15</v>
      </c>
      <c r="I69" s="3" t="s">
        <v>14</v>
      </c>
      <c r="J69" s="3">
        <v>31396674</v>
      </c>
    </row>
    <row r="70" spans="1:10" ht="20.100000000000001" customHeight="1" x14ac:dyDescent="0.25">
      <c r="A70" s="1" t="s">
        <v>210</v>
      </c>
      <c r="B70" s="5">
        <v>6119159</v>
      </c>
      <c r="C70" s="32" t="s">
        <v>211</v>
      </c>
      <c r="D70" s="48">
        <v>87</v>
      </c>
      <c r="E70" s="3"/>
      <c r="F70" s="3"/>
      <c r="G70" s="4">
        <v>43654</v>
      </c>
      <c r="H70" s="32" t="s">
        <v>126</v>
      </c>
      <c r="I70" s="32" t="s">
        <v>127</v>
      </c>
      <c r="J70" s="32">
        <v>44277971</v>
      </c>
    </row>
    <row r="71" spans="1:10" ht="20.100000000000001" customHeight="1" x14ac:dyDescent="0.25">
      <c r="A71" s="1" t="s">
        <v>214</v>
      </c>
      <c r="B71" s="5">
        <v>1201907237</v>
      </c>
      <c r="C71" s="32" t="s">
        <v>215</v>
      </c>
      <c r="D71" s="48">
        <v>56.9</v>
      </c>
      <c r="E71" s="3"/>
      <c r="F71" s="3"/>
      <c r="G71" s="4">
        <v>43655</v>
      </c>
      <c r="H71" s="7" t="s">
        <v>31</v>
      </c>
      <c r="I71" s="3" t="s">
        <v>32</v>
      </c>
      <c r="J71" s="3">
        <v>44195591</v>
      </c>
    </row>
    <row r="72" spans="1:10" ht="20.100000000000001" customHeight="1" x14ac:dyDescent="0.25">
      <c r="A72" s="1" t="s">
        <v>217</v>
      </c>
      <c r="B72" s="5">
        <v>1201907485</v>
      </c>
      <c r="C72" s="32" t="s">
        <v>218</v>
      </c>
      <c r="D72" s="48">
        <v>51.54</v>
      </c>
      <c r="E72" s="3"/>
      <c r="F72" s="3"/>
      <c r="G72" s="4">
        <v>43664</v>
      </c>
      <c r="H72" s="3" t="s">
        <v>31</v>
      </c>
      <c r="I72" s="3" t="s">
        <v>32</v>
      </c>
      <c r="J72" s="3">
        <v>44195591</v>
      </c>
    </row>
    <row r="73" spans="1:10" ht="20.100000000000001" customHeight="1" x14ac:dyDescent="0.25">
      <c r="A73" s="1" t="s">
        <v>219</v>
      </c>
      <c r="B73" s="5">
        <v>1311900504</v>
      </c>
      <c r="C73" s="32" t="s">
        <v>220</v>
      </c>
      <c r="D73" s="50">
        <v>3047.35</v>
      </c>
      <c r="E73" s="3"/>
      <c r="F73" s="3"/>
      <c r="G73" s="4">
        <v>43672</v>
      </c>
      <c r="H73" s="3" t="s">
        <v>79</v>
      </c>
      <c r="I73" s="3" t="s">
        <v>80</v>
      </c>
      <c r="J73" s="3">
        <v>311162</v>
      </c>
    </row>
    <row r="74" spans="1:10" ht="20.100000000000001" customHeight="1" x14ac:dyDescent="0.25">
      <c r="A74" s="1" t="s">
        <v>221</v>
      </c>
      <c r="B74" s="5">
        <v>7901064326</v>
      </c>
      <c r="C74" s="3" t="s">
        <v>7</v>
      </c>
      <c r="D74" s="48">
        <v>335.54</v>
      </c>
      <c r="E74" s="3" t="s">
        <v>58</v>
      </c>
      <c r="F74" s="3" t="s">
        <v>222</v>
      </c>
      <c r="G74" s="4">
        <v>43675</v>
      </c>
      <c r="H74" s="3" t="s">
        <v>15</v>
      </c>
      <c r="I74" s="3" t="s">
        <v>14</v>
      </c>
      <c r="J74" s="3">
        <v>31396674</v>
      </c>
    </row>
    <row r="75" spans="1:10" ht="20.100000000000001" customHeight="1" x14ac:dyDescent="0.25">
      <c r="A75" s="1"/>
      <c r="B75" s="5"/>
      <c r="C75" s="23" t="s">
        <v>223</v>
      </c>
      <c r="D75" s="45">
        <f>SUM(D66:D74)</f>
        <v>4654.87</v>
      </c>
      <c r="E75" s="3"/>
      <c r="F75" s="3"/>
      <c r="G75" s="3"/>
      <c r="H75" s="3"/>
      <c r="I75" s="3"/>
      <c r="J75" s="3"/>
    </row>
    <row r="76" spans="1:10" ht="20.100000000000001" customHeight="1" x14ac:dyDescent="0.25">
      <c r="A76" s="1" t="s">
        <v>224</v>
      </c>
      <c r="B76" s="5" t="s">
        <v>225</v>
      </c>
      <c r="C76" s="3" t="s">
        <v>226</v>
      </c>
      <c r="D76" s="48">
        <v>360</v>
      </c>
      <c r="E76" s="3"/>
      <c r="F76" s="3"/>
      <c r="G76" s="4">
        <v>43683</v>
      </c>
      <c r="H76" s="32" t="s">
        <v>136</v>
      </c>
      <c r="I76" s="3" t="s">
        <v>19</v>
      </c>
      <c r="J76" s="3">
        <v>33986665</v>
      </c>
    </row>
    <row r="77" spans="1:10" ht="20.100000000000001" customHeight="1" x14ac:dyDescent="0.25">
      <c r="A77" s="1" t="s">
        <v>227</v>
      </c>
      <c r="B77" s="5">
        <v>119080908</v>
      </c>
      <c r="C77" s="3" t="s">
        <v>7</v>
      </c>
      <c r="D77" s="48">
        <v>0</v>
      </c>
      <c r="E77" s="3" t="s">
        <v>216</v>
      </c>
      <c r="F77" s="3"/>
      <c r="G77" s="4">
        <v>43685</v>
      </c>
      <c r="H77" s="3" t="s">
        <v>15</v>
      </c>
      <c r="I77" s="3" t="s">
        <v>14</v>
      </c>
      <c r="J77" s="3">
        <v>31396674</v>
      </c>
    </row>
    <row r="78" spans="1:10" ht="20.100000000000001" customHeight="1" x14ac:dyDescent="0.25">
      <c r="A78" s="1" t="s">
        <v>228</v>
      </c>
      <c r="B78" s="5">
        <v>1201908367</v>
      </c>
      <c r="C78" s="3" t="s">
        <v>229</v>
      </c>
      <c r="D78" s="48">
        <v>7.73</v>
      </c>
      <c r="E78" s="3"/>
      <c r="F78" s="3"/>
      <c r="G78" s="4">
        <v>43686</v>
      </c>
      <c r="H78" s="3" t="s">
        <v>31</v>
      </c>
      <c r="I78" s="3" t="s">
        <v>32</v>
      </c>
      <c r="J78" s="3">
        <v>44195591</v>
      </c>
    </row>
    <row r="79" spans="1:10" ht="20.100000000000001" customHeight="1" x14ac:dyDescent="0.25">
      <c r="A79" s="1" t="s">
        <v>230</v>
      </c>
      <c r="B79" s="5">
        <v>1201908559</v>
      </c>
      <c r="C79" s="3" t="s">
        <v>231</v>
      </c>
      <c r="D79" s="48">
        <v>51.54</v>
      </c>
      <c r="E79" s="3"/>
      <c r="F79" s="3"/>
      <c r="G79" s="4">
        <v>43696</v>
      </c>
      <c r="H79" s="3" t="s">
        <v>31</v>
      </c>
      <c r="I79" s="3" t="s">
        <v>32</v>
      </c>
      <c r="J79" s="3">
        <v>44195591</v>
      </c>
    </row>
    <row r="80" spans="1:10" ht="20.100000000000001" customHeight="1" x14ac:dyDescent="0.25">
      <c r="A80" s="1" t="s">
        <v>232</v>
      </c>
      <c r="B80" s="5">
        <v>7901072315</v>
      </c>
      <c r="C80" s="3" t="s">
        <v>7</v>
      </c>
      <c r="D80" s="48">
        <v>175.54</v>
      </c>
      <c r="E80" s="3" t="s">
        <v>58</v>
      </c>
      <c r="F80" s="3"/>
      <c r="G80" s="4">
        <v>43704</v>
      </c>
      <c r="H80" s="3" t="s">
        <v>15</v>
      </c>
      <c r="I80" s="3" t="s">
        <v>14</v>
      </c>
      <c r="J80" s="3">
        <v>31396674</v>
      </c>
    </row>
    <row r="81" spans="1:10" ht="20.100000000000001" customHeight="1" x14ac:dyDescent="0.25">
      <c r="A81" s="1"/>
      <c r="B81" s="5"/>
      <c r="C81" s="23" t="s">
        <v>234</v>
      </c>
      <c r="D81" s="45">
        <f>SUM(D76:D80)</f>
        <v>594.81000000000006</v>
      </c>
      <c r="E81" s="3"/>
      <c r="F81" s="3"/>
      <c r="G81" s="3"/>
      <c r="H81" s="3"/>
      <c r="I81" s="3"/>
      <c r="J81" s="3"/>
    </row>
    <row r="82" spans="1:10" ht="20.100000000000001" customHeight="1" x14ac:dyDescent="0.25">
      <c r="A82" s="1" t="s">
        <v>235</v>
      </c>
      <c r="B82" s="5">
        <v>190116</v>
      </c>
      <c r="C82" s="3" t="s">
        <v>236</v>
      </c>
      <c r="D82" s="51">
        <v>500</v>
      </c>
      <c r="E82" s="3"/>
      <c r="F82" s="3"/>
      <c r="G82" s="4">
        <v>43711</v>
      </c>
      <c r="H82" s="3" t="s">
        <v>148</v>
      </c>
      <c r="I82" s="3" t="s">
        <v>149</v>
      </c>
      <c r="J82" s="3">
        <v>35968923</v>
      </c>
    </row>
    <row r="83" spans="1:10" ht="20.100000000000001" customHeight="1" x14ac:dyDescent="0.25">
      <c r="A83" s="1" t="s">
        <v>237</v>
      </c>
      <c r="B83" s="5">
        <v>119089193</v>
      </c>
      <c r="C83" s="3" t="s">
        <v>7</v>
      </c>
      <c r="D83" s="51">
        <v>0</v>
      </c>
      <c r="E83" s="3" t="s">
        <v>216</v>
      </c>
      <c r="F83" s="3"/>
      <c r="G83" s="4">
        <v>43713</v>
      </c>
      <c r="H83" s="3" t="s">
        <v>15</v>
      </c>
      <c r="I83" s="3" t="s">
        <v>14</v>
      </c>
      <c r="J83" s="3">
        <v>31396674</v>
      </c>
    </row>
    <row r="84" spans="1:10" ht="20.100000000000001" customHeight="1" x14ac:dyDescent="0.25">
      <c r="A84" s="1" t="s">
        <v>238</v>
      </c>
      <c r="B84" s="5" t="s">
        <v>239</v>
      </c>
      <c r="C84" s="3" t="s">
        <v>240</v>
      </c>
      <c r="D84" s="51">
        <v>360</v>
      </c>
      <c r="E84" s="3"/>
      <c r="F84" s="3"/>
      <c r="G84" s="4">
        <v>43713</v>
      </c>
      <c r="H84" s="32" t="s">
        <v>136</v>
      </c>
      <c r="I84" s="3" t="s">
        <v>19</v>
      </c>
      <c r="J84" s="3">
        <v>33986665</v>
      </c>
    </row>
    <row r="85" spans="1:10" ht="20.100000000000001" customHeight="1" x14ac:dyDescent="0.25">
      <c r="A85" s="1" t="s">
        <v>241</v>
      </c>
      <c r="B85" s="5">
        <v>1201909437</v>
      </c>
      <c r="C85" s="3" t="s">
        <v>242</v>
      </c>
      <c r="D85" s="51">
        <v>7.37</v>
      </c>
      <c r="E85" s="3"/>
      <c r="F85" s="3"/>
      <c r="G85" s="4">
        <v>43721</v>
      </c>
      <c r="H85" s="3" t="s">
        <v>31</v>
      </c>
      <c r="I85" s="3" t="s">
        <v>32</v>
      </c>
      <c r="J85" s="3">
        <v>44195591</v>
      </c>
    </row>
    <row r="86" spans="1:10" ht="20.100000000000001" customHeight="1" x14ac:dyDescent="0.25">
      <c r="A86" s="1" t="s">
        <v>243</v>
      </c>
      <c r="B86" s="5">
        <v>20190569</v>
      </c>
      <c r="C86" s="3" t="s">
        <v>244</v>
      </c>
      <c r="D86" s="51">
        <v>27.4</v>
      </c>
      <c r="E86" s="3"/>
      <c r="F86" s="3"/>
      <c r="G86" s="4">
        <v>43726</v>
      </c>
      <c r="H86" s="3" t="s">
        <v>100</v>
      </c>
      <c r="I86" s="3" t="s">
        <v>90</v>
      </c>
      <c r="J86" s="3">
        <v>42120411</v>
      </c>
    </row>
    <row r="87" spans="1:10" ht="20.100000000000001" customHeight="1" x14ac:dyDescent="0.25">
      <c r="A87" s="1" t="s">
        <v>245</v>
      </c>
      <c r="B87" s="5">
        <v>1201909631</v>
      </c>
      <c r="C87" s="3" t="s">
        <v>246</v>
      </c>
      <c r="D87" s="51">
        <v>51.54</v>
      </c>
      <c r="E87" s="3"/>
      <c r="F87" s="3"/>
      <c r="G87" s="4">
        <v>43726</v>
      </c>
      <c r="H87" s="3" t="s">
        <v>31</v>
      </c>
      <c r="I87" s="3" t="s">
        <v>32</v>
      </c>
      <c r="J87" s="3">
        <v>44195591</v>
      </c>
    </row>
    <row r="88" spans="1:10" ht="20.100000000000001" customHeight="1" x14ac:dyDescent="0.25">
      <c r="A88" s="1" t="s">
        <v>251</v>
      </c>
      <c r="B88" s="5">
        <v>21420191</v>
      </c>
      <c r="C88" s="3" t="s">
        <v>248</v>
      </c>
      <c r="D88" s="51">
        <v>107.76</v>
      </c>
      <c r="E88" s="3"/>
      <c r="F88" s="3"/>
      <c r="G88" s="4">
        <v>43741</v>
      </c>
      <c r="H88" s="3" t="s">
        <v>252</v>
      </c>
      <c r="I88" s="3" t="s">
        <v>250</v>
      </c>
      <c r="J88" s="3">
        <v>31583083</v>
      </c>
    </row>
    <row r="89" spans="1:10" ht="20.100000000000001" customHeight="1" x14ac:dyDescent="0.25">
      <c r="A89" s="1" t="s">
        <v>253</v>
      </c>
      <c r="B89" s="5" t="s">
        <v>254</v>
      </c>
      <c r="C89" s="32" t="s">
        <v>255</v>
      </c>
      <c r="D89" s="51">
        <v>257.60000000000002</v>
      </c>
      <c r="E89" s="3"/>
      <c r="F89" s="3"/>
      <c r="G89" s="4">
        <v>43731</v>
      </c>
      <c r="H89" s="32" t="s">
        <v>196</v>
      </c>
      <c r="I89" s="3" t="s">
        <v>197</v>
      </c>
      <c r="J89" s="32">
        <v>47459816</v>
      </c>
    </row>
    <row r="90" spans="1:10" ht="20.100000000000001" customHeight="1" x14ac:dyDescent="0.25">
      <c r="A90" s="1" t="s">
        <v>256</v>
      </c>
      <c r="B90" s="5">
        <v>2019194</v>
      </c>
      <c r="C90" s="3" t="s">
        <v>257</v>
      </c>
      <c r="D90" s="51">
        <v>204</v>
      </c>
      <c r="E90" s="3"/>
      <c r="F90" s="3"/>
      <c r="G90" s="4">
        <v>43731</v>
      </c>
      <c r="H90" s="3" t="s">
        <v>258</v>
      </c>
      <c r="I90" s="3" t="s">
        <v>259</v>
      </c>
      <c r="J90" s="3">
        <v>47368080</v>
      </c>
    </row>
    <row r="91" spans="1:10" ht="20.100000000000001" customHeight="1" x14ac:dyDescent="0.25">
      <c r="A91" s="1"/>
      <c r="B91" s="5"/>
      <c r="C91" s="23" t="s">
        <v>260</v>
      </c>
      <c r="D91" s="45">
        <f>SUM(D82:D90)</f>
        <v>1515.67</v>
      </c>
      <c r="E91" s="3"/>
      <c r="F91" s="3"/>
      <c r="G91" s="3"/>
      <c r="H91" s="3"/>
      <c r="I91" s="3"/>
      <c r="J91" s="3"/>
    </row>
    <row r="92" spans="1:10" ht="20.100000000000001" customHeight="1" x14ac:dyDescent="0.25">
      <c r="A92" s="1" t="s">
        <v>265</v>
      </c>
      <c r="B92" s="5">
        <v>20190602</v>
      </c>
      <c r="C92" s="32" t="s">
        <v>266</v>
      </c>
      <c r="D92" s="48">
        <v>36</v>
      </c>
      <c r="E92" s="3"/>
      <c r="F92" s="3"/>
      <c r="G92" s="4">
        <v>43739</v>
      </c>
      <c r="H92" s="32" t="s">
        <v>131</v>
      </c>
      <c r="I92" s="32" t="s">
        <v>132</v>
      </c>
      <c r="J92" s="32">
        <v>47568445</v>
      </c>
    </row>
    <row r="93" spans="1:10" ht="20.100000000000001" customHeight="1" x14ac:dyDescent="0.25">
      <c r="A93" s="1" t="s">
        <v>268</v>
      </c>
      <c r="B93" s="5">
        <v>7901082450</v>
      </c>
      <c r="C93" s="3" t="s">
        <v>7</v>
      </c>
      <c r="D93" s="48">
        <v>827.54</v>
      </c>
      <c r="E93" s="3"/>
      <c r="F93" s="3"/>
      <c r="G93" s="4">
        <v>43740</v>
      </c>
      <c r="H93" s="3" t="s">
        <v>15</v>
      </c>
      <c r="I93" s="3" t="s">
        <v>14</v>
      </c>
      <c r="J93" s="3">
        <v>31396674</v>
      </c>
    </row>
    <row r="94" spans="1:10" ht="20.100000000000001" customHeight="1" x14ac:dyDescent="0.25">
      <c r="A94" s="1" t="s">
        <v>270</v>
      </c>
      <c r="B94" s="5">
        <v>3227903602</v>
      </c>
      <c r="C94" s="3" t="s">
        <v>271</v>
      </c>
      <c r="D94" s="48">
        <v>270</v>
      </c>
      <c r="E94" s="3"/>
      <c r="F94" s="3"/>
      <c r="G94" s="4">
        <v>43740</v>
      </c>
      <c r="H94" s="3" t="s">
        <v>79</v>
      </c>
      <c r="I94" s="3" t="s">
        <v>272</v>
      </c>
      <c r="J94" s="3">
        <v>311162</v>
      </c>
    </row>
    <row r="95" spans="1:10" ht="20.100000000000001" customHeight="1" x14ac:dyDescent="0.25">
      <c r="A95" s="1" t="s">
        <v>273</v>
      </c>
      <c r="B95" s="5" t="s">
        <v>274</v>
      </c>
      <c r="C95" s="3" t="s">
        <v>275</v>
      </c>
      <c r="D95" s="48">
        <v>360</v>
      </c>
      <c r="E95" s="3"/>
      <c r="F95" s="3"/>
      <c r="G95" s="4">
        <v>43741</v>
      </c>
      <c r="H95" s="32" t="s">
        <v>136</v>
      </c>
      <c r="I95" s="3" t="s">
        <v>19</v>
      </c>
      <c r="J95" s="3">
        <v>33986665</v>
      </c>
    </row>
    <row r="96" spans="1:10" ht="20.100000000000001" customHeight="1" x14ac:dyDescent="0.25">
      <c r="A96" s="1" t="s">
        <v>276</v>
      </c>
      <c r="B96" s="5">
        <v>6119255</v>
      </c>
      <c r="C96" s="3" t="s">
        <v>277</v>
      </c>
      <c r="D96" s="48">
        <v>87</v>
      </c>
      <c r="E96" s="3"/>
      <c r="F96" s="3"/>
      <c r="G96" s="4">
        <v>43745</v>
      </c>
      <c r="H96" s="32" t="s">
        <v>126</v>
      </c>
      <c r="I96" s="32" t="s">
        <v>127</v>
      </c>
      <c r="J96" s="32">
        <v>44277971</v>
      </c>
    </row>
    <row r="97" spans="1:10" ht="20.100000000000001" customHeight="1" x14ac:dyDescent="0.25">
      <c r="A97" s="1" t="s">
        <v>278</v>
      </c>
      <c r="B97" s="5">
        <v>119100905</v>
      </c>
      <c r="C97" s="3" t="s">
        <v>7</v>
      </c>
      <c r="D97" s="51">
        <v>0</v>
      </c>
      <c r="E97" s="3" t="s">
        <v>216</v>
      </c>
      <c r="F97" s="3"/>
      <c r="G97" s="4">
        <v>43745</v>
      </c>
      <c r="H97" s="3" t="s">
        <v>15</v>
      </c>
      <c r="I97" s="3" t="s">
        <v>14</v>
      </c>
      <c r="J97" s="3">
        <v>31396674</v>
      </c>
    </row>
    <row r="98" spans="1:10" ht="20.100000000000001" customHeight="1" x14ac:dyDescent="0.25">
      <c r="A98" s="1" t="s">
        <v>279</v>
      </c>
      <c r="B98" s="5">
        <v>1201910865</v>
      </c>
      <c r="C98" s="3" t="s">
        <v>280</v>
      </c>
      <c r="D98" s="48">
        <v>70.05</v>
      </c>
      <c r="E98" s="3"/>
      <c r="F98" s="3"/>
      <c r="G98" s="4">
        <v>43748</v>
      </c>
      <c r="H98" s="3" t="s">
        <v>31</v>
      </c>
      <c r="I98" s="3" t="s">
        <v>32</v>
      </c>
      <c r="J98" s="3">
        <v>44195591</v>
      </c>
    </row>
    <row r="99" spans="1:10" ht="20.100000000000001" customHeight="1" x14ac:dyDescent="0.25">
      <c r="A99" s="1" t="s">
        <v>281</v>
      </c>
      <c r="B99" s="5">
        <v>190366</v>
      </c>
      <c r="C99" s="3" t="s">
        <v>139</v>
      </c>
      <c r="D99" s="48">
        <v>233.29</v>
      </c>
      <c r="E99" s="3"/>
      <c r="F99" s="3"/>
      <c r="G99" s="4">
        <v>43748</v>
      </c>
      <c r="H99" s="3" t="s">
        <v>184</v>
      </c>
      <c r="I99" s="3" t="s">
        <v>282</v>
      </c>
      <c r="J99" s="3">
        <v>31574203</v>
      </c>
    </row>
    <row r="100" spans="1:10" ht="20.100000000000001" customHeight="1" x14ac:dyDescent="0.25">
      <c r="A100" s="1" t="s">
        <v>283</v>
      </c>
      <c r="B100" s="5">
        <v>1311900745</v>
      </c>
      <c r="C100" s="3" t="s">
        <v>284</v>
      </c>
      <c r="D100" s="48">
        <v>2647.39</v>
      </c>
      <c r="E100" s="3"/>
      <c r="F100" s="3"/>
      <c r="G100" s="4">
        <v>43756</v>
      </c>
      <c r="H100" s="3" t="s">
        <v>79</v>
      </c>
      <c r="I100" s="3" t="s">
        <v>272</v>
      </c>
      <c r="J100" s="3">
        <v>311162</v>
      </c>
    </row>
    <row r="101" spans="1:10" ht="20.100000000000001" customHeight="1" x14ac:dyDescent="0.25">
      <c r="A101" s="1" t="s">
        <v>285</v>
      </c>
      <c r="B101" s="5">
        <v>20191062</v>
      </c>
      <c r="C101" s="32" t="s">
        <v>139</v>
      </c>
      <c r="D101" s="48">
        <v>1468.16</v>
      </c>
      <c r="E101" s="3"/>
      <c r="F101" s="3"/>
      <c r="G101" s="4">
        <v>43756</v>
      </c>
      <c r="H101" s="3" t="s">
        <v>140</v>
      </c>
      <c r="I101" s="3" t="s">
        <v>141</v>
      </c>
      <c r="J101" s="3">
        <v>36564931</v>
      </c>
    </row>
    <row r="102" spans="1:10" ht="20.100000000000001" customHeight="1" x14ac:dyDescent="0.25">
      <c r="A102" s="1" t="s">
        <v>286</v>
      </c>
      <c r="B102" s="5">
        <v>1201911173</v>
      </c>
      <c r="C102" s="32" t="s">
        <v>287</v>
      </c>
      <c r="D102" s="48">
        <v>51.54</v>
      </c>
      <c r="E102" s="3"/>
      <c r="F102" s="3"/>
      <c r="G102" s="4">
        <v>43759</v>
      </c>
      <c r="H102" s="3" t="s">
        <v>31</v>
      </c>
      <c r="I102" s="3" t="s">
        <v>32</v>
      </c>
      <c r="J102" s="3">
        <v>44195591</v>
      </c>
    </row>
    <row r="103" spans="1:10" ht="20.100000000000001" customHeight="1" x14ac:dyDescent="0.25">
      <c r="A103" s="1"/>
      <c r="B103" s="5"/>
      <c r="C103" s="23" t="s">
        <v>288</v>
      </c>
      <c r="D103" s="45">
        <f>SUM(D92:D102)</f>
        <v>6050.9699999999993</v>
      </c>
      <c r="E103" s="3"/>
      <c r="F103" s="3"/>
      <c r="G103" s="3"/>
      <c r="H103" s="3"/>
      <c r="I103" s="3"/>
      <c r="J103" s="3"/>
    </row>
    <row r="104" spans="1:10" ht="20.100000000000001" customHeight="1" x14ac:dyDescent="0.25">
      <c r="A104" s="1" t="s">
        <v>289</v>
      </c>
      <c r="B104" s="5">
        <v>7901090524</v>
      </c>
      <c r="C104" s="3" t="s">
        <v>7</v>
      </c>
      <c r="D104" s="51">
        <v>843.54</v>
      </c>
      <c r="E104" s="3" t="s">
        <v>290</v>
      </c>
      <c r="F104" s="3"/>
      <c r="G104" s="4">
        <v>43773</v>
      </c>
      <c r="H104" s="3" t="s">
        <v>15</v>
      </c>
      <c r="I104" s="3" t="s">
        <v>14</v>
      </c>
      <c r="J104" s="3">
        <v>31396674</v>
      </c>
    </row>
    <row r="105" spans="1:10" ht="20.100000000000001" customHeight="1" x14ac:dyDescent="0.25">
      <c r="A105" s="1" t="s">
        <v>291</v>
      </c>
      <c r="B105" s="5">
        <v>119109862</v>
      </c>
      <c r="C105" s="3" t="s">
        <v>7</v>
      </c>
      <c r="D105" s="51">
        <v>0</v>
      </c>
      <c r="E105" s="3" t="s">
        <v>292</v>
      </c>
      <c r="F105" s="3"/>
      <c r="G105" s="4">
        <v>43773</v>
      </c>
      <c r="H105" s="3" t="s">
        <v>15</v>
      </c>
      <c r="I105" s="3" t="s">
        <v>14</v>
      </c>
      <c r="J105" s="3">
        <v>31396674</v>
      </c>
    </row>
    <row r="106" spans="1:10" ht="20.100000000000001" customHeight="1" x14ac:dyDescent="0.25">
      <c r="A106" s="1" t="s">
        <v>294</v>
      </c>
      <c r="B106" s="5" t="s">
        <v>295</v>
      </c>
      <c r="C106" s="3" t="s">
        <v>296</v>
      </c>
      <c r="D106" s="48">
        <v>360</v>
      </c>
      <c r="E106" s="3"/>
      <c r="F106" s="3"/>
      <c r="G106" s="4">
        <v>43775</v>
      </c>
      <c r="H106" s="32" t="s">
        <v>136</v>
      </c>
      <c r="I106" s="3" t="s">
        <v>19</v>
      </c>
      <c r="J106" s="3">
        <v>33986665</v>
      </c>
    </row>
    <row r="107" spans="1:10" ht="20.100000000000001" customHeight="1" x14ac:dyDescent="0.25">
      <c r="A107" s="1" t="s">
        <v>297</v>
      </c>
      <c r="B107" s="5">
        <v>20191192</v>
      </c>
      <c r="C107" s="3" t="s">
        <v>298</v>
      </c>
      <c r="D107" s="48">
        <v>1754.4</v>
      </c>
      <c r="E107" s="3"/>
      <c r="F107" s="3"/>
      <c r="G107" s="4">
        <v>43781</v>
      </c>
      <c r="H107" s="3" t="s">
        <v>140</v>
      </c>
      <c r="I107" s="3" t="s">
        <v>141</v>
      </c>
      <c r="J107" s="3">
        <v>36564931</v>
      </c>
    </row>
    <row r="108" spans="1:10" ht="20.100000000000001" customHeight="1" x14ac:dyDescent="0.25">
      <c r="A108" s="1" t="s">
        <v>299</v>
      </c>
      <c r="B108" s="5">
        <v>1201912160</v>
      </c>
      <c r="C108" s="3" t="s">
        <v>300</v>
      </c>
      <c r="D108" s="48">
        <v>162.62</v>
      </c>
      <c r="E108" s="3"/>
      <c r="F108" s="3"/>
      <c r="G108" s="4">
        <v>43781</v>
      </c>
      <c r="H108" s="3" t="s">
        <v>31</v>
      </c>
      <c r="I108" s="3" t="s">
        <v>32</v>
      </c>
      <c r="J108" s="3">
        <v>44195591</v>
      </c>
    </row>
    <row r="109" spans="1:10" ht="20.100000000000001" customHeight="1" x14ac:dyDescent="0.25">
      <c r="A109" s="1" t="s">
        <v>301</v>
      </c>
      <c r="B109" s="5">
        <v>8019650664</v>
      </c>
      <c r="C109" s="3" t="s">
        <v>302</v>
      </c>
      <c r="D109" s="48">
        <v>18</v>
      </c>
      <c r="E109" s="3"/>
      <c r="F109" s="3"/>
      <c r="G109" s="4">
        <v>43788</v>
      </c>
      <c r="H109" s="3" t="s">
        <v>303</v>
      </c>
      <c r="I109" s="3" t="s">
        <v>304</v>
      </c>
      <c r="J109" s="3">
        <v>36550949</v>
      </c>
    </row>
    <row r="110" spans="1:10" ht="20.100000000000001" customHeight="1" x14ac:dyDescent="0.25">
      <c r="A110" s="1" t="s">
        <v>305</v>
      </c>
      <c r="B110" s="5">
        <v>1311900789</v>
      </c>
      <c r="C110" s="3" t="s">
        <v>306</v>
      </c>
      <c r="D110" s="48">
        <v>3000</v>
      </c>
      <c r="E110" s="3"/>
      <c r="F110" s="3"/>
      <c r="G110" s="4">
        <v>43790</v>
      </c>
      <c r="H110" s="3" t="s">
        <v>79</v>
      </c>
      <c r="I110" s="3" t="s">
        <v>272</v>
      </c>
      <c r="J110" s="3">
        <v>311162</v>
      </c>
    </row>
    <row r="111" spans="1:10" ht="20.100000000000001" customHeight="1" x14ac:dyDescent="0.25">
      <c r="A111" s="1" t="s">
        <v>307</v>
      </c>
      <c r="B111" s="5">
        <v>1201912365</v>
      </c>
      <c r="C111" s="3" t="s">
        <v>308</v>
      </c>
      <c r="D111" s="48">
        <v>51.54</v>
      </c>
      <c r="E111" s="3"/>
      <c r="F111" s="3"/>
      <c r="G111" s="4">
        <v>43791</v>
      </c>
      <c r="H111" s="3" t="s">
        <v>31</v>
      </c>
      <c r="I111" s="3" t="s">
        <v>32</v>
      </c>
      <c r="J111" s="3">
        <v>44195591</v>
      </c>
    </row>
    <row r="112" spans="1:10" ht="20.100000000000001" customHeight="1" x14ac:dyDescent="0.25">
      <c r="A112" s="1" t="s">
        <v>309</v>
      </c>
      <c r="B112" s="5">
        <v>3191082</v>
      </c>
      <c r="C112" s="3" t="s">
        <v>310</v>
      </c>
      <c r="D112" s="48">
        <v>86.04</v>
      </c>
      <c r="E112" s="3"/>
      <c r="F112" s="3"/>
      <c r="G112" s="4">
        <v>43794</v>
      </c>
      <c r="H112" s="3" t="s">
        <v>100</v>
      </c>
      <c r="I112" s="3" t="s">
        <v>90</v>
      </c>
      <c r="J112" s="3">
        <v>36618233</v>
      </c>
    </row>
    <row r="113" spans="1:10" ht="20.100000000000001" customHeight="1" x14ac:dyDescent="0.25">
      <c r="A113" s="1"/>
      <c r="B113" s="5"/>
      <c r="C113" s="23" t="s">
        <v>315</v>
      </c>
      <c r="D113" s="45">
        <f>SUM(D104:D112)</f>
        <v>6276.1399999999994</v>
      </c>
      <c r="E113" s="3"/>
      <c r="F113" s="3"/>
      <c r="G113" s="3"/>
      <c r="H113" s="3"/>
      <c r="I113" s="3"/>
      <c r="J113" s="3"/>
    </row>
    <row r="114" spans="1:10" ht="20.100000000000001" customHeight="1" x14ac:dyDescent="0.25">
      <c r="A114" s="1" t="s">
        <v>317</v>
      </c>
      <c r="B114" s="5">
        <v>7901099247</v>
      </c>
      <c r="C114" s="3" t="s">
        <v>7</v>
      </c>
      <c r="D114" s="48">
        <v>807.54</v>
      </c>
      <c r="E114" s="3" t="s">
        <v>290</v>
      </c>
      <c r="F114" s="3"/>
      <c r="G114" s="4">
        <v>43802</v>
      </c>
      <c r="H114" s="3" t="s">
        <v>15</v>
      </c>
      <c r="I114" s="3" t="s">
        <v>14</v>
      </c>
      <c r="J114" s="3">
        <v>31396674</v>
      </c>
    </row>
    <row r="115" spans="1:10" ht="20.100000000000001" customHeight="1" x14ac:dyDescent="0.25">
      <c r="A115" s="1" t="s">
        <v>318</v>
      </c>
      <c r="B115" s="5" t="s">
        <v>319</v>
      </c>
      <c r="C115" s="3" t="s">
        <v>320</v>
      </c>
      <c r="D115" s="48">
        <v>360</v>
      </c>
      <c r="E115" s="3"/>
      <c r="F115" s="3"/>
      <c r="G115" s="4">
        <v>43803</v>
      </c>
      <c r="H115" s="32" t="s">
        <v>136</v>
      </c>
      <c r="I115" s="3" t="s">
        <v>19</v>
      </c>
      <c r="J115" s="3">
        <v>33986665</v>
      </c>
    </row>
    <row r="116" spans="1:10" ht="20.100000000000001" customHeight="1" x14ac:dyDescent="0.25">
      <c r="A116" s="1" t="s">
        <v>321</v>
      </c>
      <c r="B116" s="5">
        <v>190123</v>
      </c>
      <c r="C116" s="3" t="s">
        <v>322</v>
      </c>
      <c r="D116" s="48">
        <v>300</v>
      </c>
      <c r="E116" s="3"/>
      <c r="F116" s="3"/>
      <c r="G116" s="4">
        <v>43803</v>
      </c>
      <c r="H116" s="3" t="s">
        <v>323</v>
      </c>
      <c r="I116" s="3" t="s">
        <v>149</v>
      </c>
      <c r="J116" s="3">
        <v>35968923</v>
      </c>
    </row>
    <row r="117" spans="1:10" ht="20.100000000000001" customHeight="1" x14ac:dyDescent="0.25">
      <c r="A117" s="1" t="s">
        <v>324</v>
      </c>
      <c r="B117" s="5">
        <v>119121568</v>
      </c>
      <c r="C117" s="3" t="s">
        <v>7</v>
      </c>
      <c r="D117" s="48">
        <v>0</v>
      </c>
      <c r="E117" s="3" t="s">
        <v>216</v>
      </c>
      <c r="F117" s="3"/>
      <c r="G117" s="4">
        <v>43805</v>
      </c>
      <c r="H117" s="3" t="s">
        <v>15</v>
      </c>
      <c r="I117" s="3" t="s">
        <v>14</v>
      </c>
      <c r="J117" s="3">
        <v>31396674</v>
      </c>
    </row>
    <row r="118" spans="1:10" ht="20.100000000000001" customHeight="1" x14ac:dyDescent="0.25">
      <c r="A118" s="1" t="s">
        <v>325</v>
      </c>
      <c r="B118" s="5">
        <v>21000735</v>
      </c>
      <c r="C118" s="3" t="s">
        <v>312</v>
      </c>
      <c r="D118" s="48">
        <v>173.21</v>
      </c>
      <c r="E118" s="3"/>
      <c r="F118" s="3"/>
      <c r="G118" s="4">
        <v>43809</v>
      </c>
      <c r="H118" s="3" t="s">
        <v>313</v>
      </c>
      <c r="I118" s="3" t="s">
        <v>314</v>
      </c>
      <c r="J118" s="3">
        <v>75585120</v>
      </c>
    </row>
    <row r="119" spans="1:10" ht="20.100000000000001" customHeight="1" x14ac:dyDescent="0.25">
      <c r="A119" s="1" t="s">
        <v>327</v>
      </c>
      <c r="B119" s="5">
        <v>1201913265</v>
      </c>
      <c r="C119" s="3" t="s">
        <v>326</v>
      </c>
      <c r="D119" s="48">
        <v>106.37</v>
      </c>
      <c r="E119" s="3"/>
      <c r="F119" s="3"/>
      <c r="G119" s="4">
        <v>43809</v>
      </c>
      <c r="H119" s="3" t="s">
        <v>31</v>
      </c>
      <c r="I119" s="3" t="s">
        <v>32</v>
      </c>
      <c r="J119" s="3">
        <v>44195591</v>
      </c>
    </row>
    <row r="120" spans="1:10" ht="20.100000000000001" customHeight="1" x14ac:dyDescent="0.25">
      <c r="A120" s="1" t="s">
        <v>328</v>
      </c>
      <c r="B120" s="5">
        <v>201911083</v>
      </c>
      <c r="C120" s="3" t="s">
        <v>329</v>
      </c>
      <c r="D120" s="48">
        <v>184.8</v>
      </c>
      <c r="E120" s="3"/>
      <c r="F120" s="3"/>
      <c r="G120" s="4">
        <v>43809</v>
      </c>
      <c r="H120" s="32" t="s">
        <v>173</v>
      </c>
      <c r="I120" s="32" t="s">
        <v>174</v>
      </c>
      <c r="J120" s="32">
        <v>36557382</v>
      </c>
    </row>
    <row r="121" spans="1:10" ht="20.100000000000001" customHeight="1" x14ac:dyDescent="0.25">
      <c r="A121" s="1" t="s">
        <v>330</v>
      </c>
      <c r="B121" s="5">
        <v>7901105797</v>
      </c>
      <c r="C121" s="3" t="s">
        <v>7</v>
      </c>
      <c r="D121" s="48">
        <v>531.54</v>
      </c>
      <c r="E121" s="3" t="s">
        <v>290</v>
      </c>
      <c r="F121" s="3"/>
      <c r="G121" s="4">
        <v>43818</v>
      </c>
      <c r="H121" s="3" t="s">
        <v>15</v>
      </c>
      <c r="I121" s="3" t="s">
        <v>14</v>
      </c>
      <c r="J121" s="3">
        <v>31396674</v>
      </c>
    </row>
    <row r="122" spans="1:10" ht="20.100000000000001" customHeight="1" x14ac:dyDescent="0.25">
      <c r="A122" s="1" t="s">
        <v>331</v>
      </c>
      <c r="B122" s="5">
        <v>119128677</v>
      </c>
      <c r="C122" s="32" t="s">
        <v>7</v>
      </c>
      <c r="D122" s="48">
        <v>0</v>
      </c>
      <c r="E122" s="3" t="s">
        <v>216</v>
      </c>
      <c r="F122" s="3"/>
      <c r="G122" s="4">
        <v>43820</v>
      </c>
      <c r="H122" s="3" t="s">
        <v>15</v>
      </c>
      <c r="I122" s="3" t="s">
        <v>14</v>
      </c>
      <c r="J122" s="3">
        <v>31396674</v>
      </c>
    </row>
    <row r="123" spans="1:10" ht="20.100000000000001" customHeight="1" x14ac:dyDescent="0.25">
      <c r="A123" s="1" t="s">
        <v>332</v>
      </c>
      <c r="B123" s="5">
        <v>1201913610</v>
      </c>
      <c r="C123" s="32" t="s">
        <v>333</v>
      </c>
      <c r="D123" s="48">
        <v>51.54</v>
      </c>
      <c r="E123" s="3"/>
      <c r="F123" s="3"/>
      <c r="G123" s="4">
        <v>43826</v>
      </c>
      <c r="H123" s="3" t="s">
        <v>31</v>
      </c>
      <c r="I123" s="3" t="s">
        <v>32</v>
      </c>
      <c r="J123" s="3">
        <v>44195591</v>
      </c>
    </row>
    <row r="124" spans="1:10" ht="20.100000000000001" customHeight="1" x14ac:dyDescent="0.25">
      <c r="A124" s="1" t="s">
        <v>336</v>
      </c>
      <c r="B124" s="5">
        <v>20190405</v>
      </c>
      <c r="C124" s="32" t="s">
        <v>75</v>
      </c>
      <c r="D124" s="48">
        <v>34</v>
      </c>
      <c r="E124" s="3"/>
      <c r="F124" s="3"/>
      <c r="G124" s="4">
        <v>43830</v>
      </c>
      <c r="H124" s="3" t="s">
        <v>71</v>
      </c>
      <c r="I124" s="3" t="s">
        <v>72</v>
      </c>
      <c r="J124" s="3">
        <v>51319896</v>
      </c>
    </row>
    <row r="125" spans="1:10" ht="20.100000000000001" customHeight="1" x14ac:dyDescent="0.25">
      <c r="A125" s="1" t="s">
        <v>337</v>
      </c>
      <c r="B125" s="5">
        <v>6119350</v>
      </c>
      <c r="C125" s="32" t="s">
        <v>338</v>
      </c>
      <c r="D125" s="48">
        <v>87</v>
      </c>
      <c r="E125" s="3"/>
      <c r="F125" s="3"/>
      <c r="G125" s="4">
        <v>43830</v>
      </c>
      <c r="H125" s="3" t="s">
        <v>339</v>
      </c>
      <c r="I125" s="3" t="s">
        <v>127</v>
      </c>
      <c r="J125" s="3">
        <v>44277971</v>
      </c>
    </row>
    <row r="126" spans="1:10" ht="20.100000000000001" customHeight="1" x14ac:dyDescent="0.25">
      <c r="A126" s="1" t="s">
        <v>340</v>
      </c>
      <c r="B126" s="10" t="s">
        <v>341</v>
      </c>
      <c r="C126" s="32" t="s">
        <v>342</v>
      </c>
      <c r="D126" s="48">
        <v>360</v>
      </c>
      <c r="E126" s="3"/>
      <c r="F126" s="3"/>
      <c r="G126" s="4">
        <v>43830</v>
      </c>
      <c r="H126" s="32" t="s">
        <v>136</v>
      </c>
      <c r="I126" s="3" t="s">
        <v>19</v>
      </c>
      <c r="J126" s="3">
        <v>33986665</v>
      </c>
    </row>
    <row r="127" spans="1:10" ht="20.100000000000001" customHeight="1" x14ac:dyDescent="0.25">
      <c r="A127" s="1" t="s">
        <v>343</v>
      </c>
      <c r="B127" s="10" t="s">
        <v>344</v>
      </c>
      <c r="C127" s="32" t="s">
        <v>345</v>
      </c>
      <c r="D127" s="48">
        <v>36</v>
      </c>
      <c r="E127" s="3"/>
      <c r="F127" s="3"/>
      <c r="G127" s="4">
        <v>43830</v>
      </c>
      <c r="H127" s="32" t="s">
        <v>131</v>
      </c>
      <c r="I127" s="32" t="s">
        <v>132</v>
      </c>
      <c r="J127" s="32">
        <v>47568445</v>
      </c>
    </row>
    <row r="128" spans="1:10" ht="20.100000000000001" customHeight="1" x14ac:dyDescent="0.25">
      <c r="A128" s="1" t="s">
        <v>346</v>
      </c>
      <c r="B128" s="10" t="s">
        <v>347</v>
      </c>
      <c r="C128" s="32" t="s">
        <v>348</v>
      </c>
      <c r="D128" s="48">
        <v>14.28</v>
      </c>
      <c r="E128" s="3" t="s">
        <v>58</v>
      </c>
      <c r="F128" s="3"/>
      <c r="G128" s="4">
        <v>43816</v>
      </c>
      <c r="H128" s="32" t="s">
        <v>349</v>
      </c>
      <c r="I128" s="32" t="s">
        <v>350</v>
      </c>
      <c r="J128" s="32">
        <v>36743852</v>
      </c>
    </row>
    <row r="129" spans="1:10" ht="20.100000000000001" customHeight="1" x14ac:dyDescent="0.25">
      <c r="A129" s="1" t="s">
        <v>351</v>
      </c>
      <c r="B129" s="10" t="s">
        <v>352</v>
      </c>
      <c r="C129" s="32" t="s">
        <v>348</v>
      </c>
      <c r="D129" s="48">
        <v>0</v>
      </c>
      <c r="E129" s="3" t="s">
        <v>216</v>
      </c>
      <c r="F129" s="3"/>
      <c r="G129" s="4">
        <v>43817</v>
      </c>
      <c r="H129" s="32" t="s">
        <v>349</v>
      </c>
      <c r="I129" s="32" t="s">
        <v>350</v>
      </c>
      <c r="J129" s="32">
        <v>36743852</v>
      </c>
    </row>
    <row r="130" spans="1:10" ht="20.100000000000001" customHeight="1" x14ac:dyDescent="0.25">
      <c r="A130" s="1"/>
      <c r="B130" s="5"/>
      <c r="C130" s="23" t="s">
        <v>334</v>
      </c>
      <c r="D130" s="45">
        <f>SUM(D114:D129)</f>
        <v>3046.28</v>
      </c>
      <c r="E130" s="3"/>
      <c r="F130" s="3"/>
      <c r="G130" s="3"/>
      <c r="H130" s="3"/>
      <c r="I130" s="3"/>
      <c r="J130" s="3"/>
    </row>
    <row r="131" spans="1:10" ht="20.100000000000001" customHeight="1" x14ac:dyDescent="0.25"/>
    <row r="132" spans="1:10" ht="20.100000000000001" customHeight="1" x14ac:dyDescent="0.25"/>
    <row r="133" spans="1:10" ht="20.100000000000001" customHeight="1" x14ac:dyDescent="0.25"/>
    <row r="134" spans="1:10" ht="20.100000000000001" customHeight="1" x14ac:dyDescent="0.25"/>
    <row r="135" spans="1:10" ht="20.100000000000001" customHeight="1" x14ac:dyDescent="0.25"/>
    <row r="136" spans="1:10" ht="20.100000000000001" customHeight="1" x14ac:dyDescent="0.25"/>
    <row r="137" spans="1:10" ht="20.100000000000001" customHeight="1" x14ac:dyDescent="0.25"/>
    <row r="138" spans="1:10" ht="20.100000000000001" customHeight="1" x14ac:dyDescent="0.25"/>
    <row r="139" spans="1:10" ht="20.100000000000001" customHeight="1" x14ac:dyDescent="0.25"/>
  </sheetData>
  <mergeCells count="1">
    <mergeCell ref="B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13" workbookViewId="0">
      <selection activeCell="E26" sqref="E26"/>
    </sheetView>
  </sheetViews>
  <sheetFormatPr defaultRowHeight="15" x14ac:dyDescent="0.25"/>
  <cols>
    <col min="1" max="1" width="11.85546875" customWidth="1"/>
    <col min="2" max="2" width="26.5703125" customWidth="1"/>
    <col min="3" max="3" width="15.7109375" customWidth="1"/>
    <col min="4" max="4" width="22.42578125" customWidth="1"/>
    <col min="5" max="5" width="10" customWidth="1"/>
    <col min="6" max="6" width="32.5703125" customWidth="1"/>
    <col min="7" max="7" width="41.140625" customWidth="1"/>
    <col min="8" max="8" width="10.5703125" customWidth="1"/>
    <col min="9" max="9" width="21.140625" customWidth="1"/>
  </cols>
  <sheetData>
    <row r="1" spans="1:9" ht="18.75" x14ac:dyDescent="0.3">
      <c r="A1" s="58" t="s">
        <v>73</v>
      </c>
      <c r="B1" s="58"/>
      <c r="C1" s="58"/>
      <c r="D1" s="58"/>
      <c r="E1" s="58"/>
      <c r="F1" s="58"/>
      <c r="G1" s="58"/>
      <c r="H1" s="58"/>
      <c r="I1" s="58"/>
    </row>
    <row r="2" spans="1:9" ht="20.100000000000001" customHeight="1" x14ac:dyDescent="0.25">
      <c r="A2" s="12" t="s">
        <v>43</v>
      </c>
      <c r="B2" s="13" t="s">
        <v>0</v>
      </c>
      <c r="C2" s="14" t="s">
        <v>44</v>
      </c>
      <c r="D2" s="13" t="s">
        <v>1</v>
      </c>
      <c r="E2" s="13" t="s">
        <v>45</v>
      </c>
      <c r="F2" s="13" t="s">
        <v>46</v>
      </c>
      <c r="G2" s="13" t="s">
        <v>47</v>
      </c>
      <c r="H2" s="13" t="s">
        <v>10</v>
      </c>
      <c r="I2" s="13" t="s">
        <v>48</v>
      </c>
    </row>
    <row r="3" spans="1:9" ht="20.100000000000001" customHeight="1" x14ac:dyDescent="0.25">
      <c r="A3" s="15" t="s">
        <v>49</v>
      </c>
      <c r="B3" s="2" t="s">
        <v>51</v>
      </c>
      <c r="C3" s="16">
        <v>748.8</v>
      </c>
      <c r="D3" s="2"/>
      <c r="E3" s="17">
        <v>43486</v>
      </c>
      <c r="F3" s="18" t="s">
        <v>52</v>
      </c>
      <c r="G3" s="18" t="s">
        <v>41</v>
      </c>
      <c r="H3" s="18">
        <v>17321450</v>
      </c>
      <c r="I3" s="2" t="s">
        <v>50</v>
      </c>
    </row>
    <row r="4" spans="1:9" ht="20.100000000000001" customHeight="1" x14ac:dyDescent="0.25">
      <c r="A4" s="15" t="s">
        <v>53</v>
      </c>
      <c r="B4" s="2" t="s">
        <v>7</v>
      </c>
      <c r="C4" s="16">
        <v>590.4</v>
      </c>
      <c r="D4" s="2"/>
      <c r="E4" s="17">
        <v>43495</v>
      </c>
      <c r="F4" s="18" t="s">
        <v>54</v>
      </c>
      <c r="G4" s="18" t="s">
        <v>55</v>
      </c>
      <c r="H4" s="18">
        <v>31396674</v>
      </c>
      <c r="I4" s="2" t="s">
        <v>56</v>
      </c>
    </row>
    <row r="5" spans="1:9" ht="20.100000000000001" customHeight="1" x14ac:dyDescent="0.25">
      <c r="A5" s="3" t="s">
        <v>69</v>
      </c>
      <c r="B5" s="3" t="s">
        <v>70</v>
      </c>
      <c r="C5" s="9">
        <v>48</v>
      </c>
      <c r="D5" s="3"/>
      <c r="E5" s="4">
        <v>43503</v>
      </c>
      <c r="F5" s="3" t="s">
        <v>71</v>
      </c>
      <c r="G5" s="3" t="s">
        <v>72</v>
      </c>
      <c r="H5" s="3">
        <v>51319896</v>
      </c>
      <c r="I5" s="3" t="s">
        <v>50</v>
      </c>
    </row>
    <row r="6" spans="1:9" ht="20.100000000000001" customHeight="1" x14ac:dyDescent="0.25">
      <c r="A6" s="3" t="s">
        <v>84</v>
      </c>
      <c r="B6" s="3" t="s">
        <v>7</v>
      </c>
      <c r="C6" s="9">
        <v>528.20000000000005</v>
      </c>
      <c r="D6" s="3"/>
      <c r="E6" s="4">
        <v>43522</v>
      </c>
      <c r="F6" s="18" t="s">
        <v>54</v>
      </c>
      <c r="G6" s="18" t="s">
        <v>55</v>
      </c>
      <c r="H6" s="18">
        <v>31396674</v>
      </c>
      <c r="I6" s="2" t="s">
        <v>56</v>
      </c>
    </row>
    <row r="7" spans="1:9" ht="20.100000000000001" customHeight="1" x14ac:dyDescent="0.25">
      <c r="A7" s="3" t="s">
        <v>107</v>
      </c>
      <c r="B7" s="3" t="s">
        <v>108</v>
      </c>
      <c r="C7" s="9">
        <v>139.19999999999999</v>
      </c>
      <c r="D7" s="3"/>
      <c r="E7" s="4">
        <v>43542</v>
      </c>
      <c r="F7" s="3" t="s">
        <v>109</v>
      </c>
      <c r="G7" s="3" t="s">
        <v>110</v>
      </c>
      <c r="H7" s="3"/>
      <c r="I7" s="3" t="s">
        <v>50</v>
      </c>
    </row>
    <row r="8" spans="1:9" ht="20.100000000000001" customHeight="1" x14ac:dyDescent="0.25">
      <c r="A8" s="3" t="s">
        <v>122</v>
      </c>
      <c r="B8" s="2" t="s">
        <v>7</v>
      </c>
      <c r="C8" s="9">
        <v>756.2</v>
      </c>
      <c r="D8" s="3"/>
      <c r="E8" s="4">
        <v>43553</v>
      </c>
      <c r="F8" s="18" t="s">
        <v>54</v>
      </c>
      <c r="G8" s="18" t="s">
        <v>55</v>
      </c>
      <c r="H8" s="18">
        <v>31396674</v>
      </c>
      <c r="I8" s="2" t="s">
        <v>56</v>
      </c>
    </row>
    <row r="9" spans="1:9" ht="20.100000000000001" customHeight="1" x14ac:dyDescent="0.25">
      <c r="A9" s="3" t="s">
        <v>154</v>
      </c>
      <c r="B9" s="2" t="s">
        <v>7</v>
      </c>
      <c r="C9" s="9">
        <v>680.2</v>
      </c>
      <c r="D9" s="3"/>
      <c r="E9" s="4">
        <v>43587</v>
      </c>
      <c r="F9" s="18" t="s">
        <v>54</v>
      </c>
      <c r="G9" s="18" t="s">
        <v>55</v>
      </c>
      <c r="H9" s="18">
        <v>31396674</v>
      </c>
      <c r="I9" s="2" t="s">
        <v>56</v>
      </c>
    </row>
    <row r="10" spans="1:9" ht="20.100000000000001" customHeight="1" x14ac:dyDescent="0.25">
      <c r="A10" s="3" t="s">
        <v>177</v>
      </c>
      <c r="B10" s="2" t="s">
        <v>7</v>
      </c>
      <c r="C10" s="9">
        <v>680.2</v>
      </c>
      <c r="D10" s="3"/>
      <c r="E10" s="4">
        <v>43619</v>
      </c>
      <c r="F10" s="18" t="s">
        <v>54</v>
      </c>
      <c r="G10" s="18" t="s">
        <v>55</v>
      </c>
      <c r="H10" s="18">
        <v>31396674</v>
      </c>
      <c r="I10" s="2" t="s">
        <v>56</v>
      </c>
    </row>
    <row r="11" spans="1:9" ht="20.100000000000001" customHeight="1" x14ac:dyDescent="0.25">
      <c r="A11" s="3" t="s">
        <v>182</v>
      </c>
      <c r="B11" s="3" t="s">
        <v>183</v>
      </c>
      <c r="C11" s="9"/>
      <c r="D11" s="3"/>
      <c r="E11" s="4">
        <v>43619</v>
      </c>
      <c r="F11" s="3" t="s">
        <v>184</v>
      </c>
      <c r="G11" s="3" t="s">
        <v>185</v>
      </c>
      <c r="H11" s="42" t="s">
        <v>186</v>
      </c>
      <c r="I11" s="3" t="s">
        <v>50</v>
      </c>
    </row>
    <row r="12" spans="1:9" ht="20.100000000000001" customHeight="1" x14ac:dyDescent="0.25">
      <c r="A12" s="3" t="s">
        <v>208</v>
      </c>
      <c r="B12" s="2" t="s">
        <v>7</v>
      </c>
      <c r="C12" s="9">
        <v>665</v>
      </c>
      <c r="D12" s="3"/>
      <c r="E12" s="4">
        <v>43649</v>
      </c>
      <c r="F12" s="18" t="s">
        <v>54</v>
      </c>
      <c r="G12" s="18" t="s">
        <v>55</v>
      </c>
      <c r="H12" s="18">
        <v>31396674</v>
      </c>
      <c r="I12" s="2" t="s">
        <v>56</v>
      </c>
    </row>
    <row r="13" spans="1:9" ht="20.100000000000001" customHeight="1" x14ac:dyDescent="0.25">
      <c r="A13" s="32" t="s">
        <v>222</v>
      </c>
      <c r="B13" s="2" t="s">
        <v>7</v>
      </c>
      <c r="C13" s="9">
        <v>320</v>
      </c>
      <c r="D13" s="3"/>
      <c r="E13" s="4">
        <v>43675</v>
      </c>
      <c r="F13" s="18" t="s">
        <v>54</v>
      </c>
      <c r="G13" s="18" t="s">
        <v>55</v>
      </c>
      <c r="H13" s="18">
        <v>31396674</v>
      </c>
      <c r="I13" s="2" t="s">
        <v>56</v>
      </c>
    </row>
    <row r="14" spans="1:9" ht="20.100000000000001" customHeight="1" x14ac:dyDescent="0.25">
      <c r="A14" s="32" t="s">
        <v>233</v>
      </c>
      <c r="B14" s="44" t="s">
        <v>7</v>
      </c>
      <c r="C14" s="50">
        <v>160</v>
      </c>
      <c r="D14" s="3"/>
      <c r="E14" s="4">
        <v>43705</v>
      </c>
      <c r="F14" s="18" t="s">
        <v>54</v>
      </c>
      <c r="G14" s="18" t="s">
        <v>55</v>
      </c>
      <c r="H14" s="18">
        <v>31396674</v>
      </c>
      <c r="I14" s="2" t="s">
        <v>56</v>
      </c>
    </row>
    <row r="15" spans="1:9" ht="20.100000000000001" customHeight="1" x14ac:dyDescent="0.25">
      <c r="A15" s="3" t="s">
        <v>247</v>
      </c>
      <c r="B15" s="3" t="s">
        <v>248</v>
      </c>
      <c r="C15" s="48"/>
      <c r="D15" s="3"/>
      <c r="E15" s="4">
        <v>43726</v>
      </c>
      <c r="F15" s="3" t="s">
        <v>249</v>
      </c>
      <c r="G15" s="3" t="s">
        <v>250</v>
      </c>
      <c r="H15" s="3">
        <v>31583083</v>
      </c>
      <c r="I15" s="3" t="s">
        <v>50</v>
      </c>
    </row>
    <row r="16" spans="1:9" ht="20.100000000000001" customHeight="1" x14ac:dyDescent="0.25">
      <c r="A16" s="3" t="s">
        <v>261</v>
      </c>
      <c r="B16" s="3" t="s">
        <v>262</v>
      </c>
      <c r="C16" s="48">
        <v>680</v>
      </c>
      <c r="D16" s="3"/>
      <c r="E16" s="4">
        <v>43738</v>
      </c>
      <c r="F16" s="18" t="s">
        <v>263</v>
      </c>
      <c r="G16" s="18" t="s">
        <v>264</v>
      </c>
      <c r="H16" s="53">
        <v>33675571</v>
      </c>
      <c r="I16" s="2" t="s">
        <v>50</v>
      </c>
    </row>
    <row r="17" spans="1:9" ht="20.100000000000001" customHeight="1" x14ac:dyDescent="0.25">
      <c r="A17" s="3" t="s">
        <v>269</v>
      </c>
      <c r="B17" s="3" t="s">
        <v>7</v>
      </c>
      <c r="C17" s="48">
        <v>812</v>
      </c>
      <c r="D17" s="3"/>
      <c r="E17" s="4">
        <v>43738</v>
      </c>
      <c r="F17" s="3" t="s">
        <v>54</v>
      </c>
      <c r="G17" s="18" t="s">
        <v>55</v>
      </c>
      <c r="H17" s="18">
        <v>31396674</v>
      </c>
      <c r="I17" s="2" t="s">
        <v>56</v>
      </c>
    </row>
    <row r="18" spans="1:9" ht="20.100000000000001" customHeight="1" x14ac:dyDescent="0.25">
      <c r="A18" s="3" t="s">
        <v>293</v>
      </c>
      <c r="B18" s="3" t="s">
        <v>7</v>
      </c>
      <c r="C18" s="48">
        <v>828</v>
      </c>
      <c r="D18" s="3"/>
      <c r="E18" s="4">
        <v>43766</v>
      </c>
      <c r="F18" s="3" t="s">
        <v>54</v>
      </c>
      <c r="G18" s="18" t="s">
        <v>55</v>
      </c>
      <c r="H18" s="18">
        <v>31396674</v>
      </c>
      <c r="I18" s="2" t="s">
        <v>56</v>
      </c>
    </row>
    <row r="19" spans="1:9" ht="20.100000000000001" customHeight="1" x14ac:dyDescent="0.25">
      <c r="A19" s="32" t="s">
        <v>311</v>
      </c>
      <c r="B19" s="32" t="s">
        <v>312</v>
      </c>
      <c r="C19" s="50">
        <v>173.21</v>
      </c>
      <c r="D19" s="21"/>
      <c r="E19" s="4">
        <v>43802</v>
      </c>
      <c r="F19" s="32" t="s">
        <v>313</v>
      </c>
      <c r="G19" s="54" t="s">
        <v>314</v>
      </c>
      <c r="H19" s="54">
        <v>75585120</v>
      </c>
      <c r="I19" s="44" t="s">
        <v>50</v>
      </c>
    </row>
    <row r="20" spans="1:9" ht="20.100000000000001" customHeight="1" x14ac:dyDescent="0.25">
      <c r="A20" s="32" t="s">
        <v>316</v>
      </c>
      <c r="B20" s="32" t="s">
        <v>7</v>
      </c>
      <c r="C20" s="50">
        <v>792</v>
      </c>
      <c r="D20" s="3"/>
      <c r="E20" s="4">
        <v>43802</v>
      </c>
      <c r="F20" s="3" t="s">
        <v>54</v>
      </c>
      <c r="G20" s="18" t="s">
        <v>55</v>
      </c>
      <c r="H20" s="18">
        <v>31396674</v>
      </c>
      <c r="I20" s="2" t="s">
        <v>56</v>
      </c>
    </row>
    <row r="21" spans="1:9" ht="20.100000000000001" customHeight="1" x14ac:dyDescent="0.25">
      <c r="A21" s="3" t="s">
        <v>335</v>
      </c>
      <c r="B21" s="3" t="s">
        <v>7</v>
      </c>
      <c r="C21" s="48">
        <v>516</v>
      </c>
      <c r="D21" s="3"/>
      <c r="E21" s="4">
        <v>43817</v>
      </c>
      <c r="F21" s="3" t="s">
        <v>54</v>
      </c>
      <c r="G21" s="18" t="s">
        <v>55</v>
      </c>
      <c r="H21" s="18">
        <v>31396674</v>
      </c>
      <c r="I21" s="2" t="s">
        <v>56</v>
      </c>
    </row>
    <row r="22" spans="1:9" ht="20.100000000000001" customHeight="1" x14ac:dyDescent="0.25">
      <c r="A22" s="3"/>
      <c r="B22" s="3"/>
      <c r="C22" s="48"/>
      <c r="D22" s="3"/>
      <c r="E22" s="3"/>
      <c r="F22" s="3"/>
      <c r="G22" s="3"/>
      <c r="H22" s="3"/>
      <c r="I22" s="3"/>
    </row>
    <row r="23" spans="1:9" ht="20.100000000000001" customHeight="1" x14ac:dyDescent="0.25">
      <c r="A23" s="3"/>
      <c r="B23" s="3"/>
      <c r="C23" s="48"/>
      <c r="D23" s="3"/>
      <c r="E23" s="3"/>
      <c r="F23" s="3"/>
      <c r="G23" s="3"/>
      <c r="H23" s="3"/>
      <c r="I23" s="3"/>
    </row>
    <row r="24" spans="1:9" ht="20.100000000000001" customHeight="1" x14ac:dyDescent="0.25">
      <c r="C24" s="52"/>
    </row>
    <row r="25" spans="1:9" ht="20.100000000000001" customHeight="1" x14ac:dyDescent="0.25">
      <c r="C25" s="52"/>
    </row>
    <row r="26" spans="1:9" ht="20.100000000000001" customHeight="1" x14ac:dyDescent="0.25">
      <c r="C26" s="52"/>
    </row>
    <row r="27" spans="1:9" ht="20.100000000000001" customHeight="1" x14ac:dyDescent="0.25">
      <c r="C27" s="52"/>
    </row>
    <row r="28" spans="1:9" ht="20.100000000000001" customHeight="1" x14ac:dyDescent="0.25">
      <c r="C28" s="52"/>
    </row>
    <row r="29" spans="1:9" ht="20.100000000000001" customHeight="1" x14ac:dyDescent="0.25">
      <c r="C29" s="52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faktúry</vt:lpstr>
      <vt:lpstr>objednávky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2020-01-15T10:15:52Z</dcterms:modified>
</cp:coreProperties>
</file>