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Faktúry" sheetId="1" r:id="rId1"/>
    <sheet name="Objednávky" sheetId="2" r:id="rId2"/>
  </sheets>
  <definedNames>
    <definedName name="_xlnm._FilterDatabase" localSheetId="0" hidden="1">Faktúry!$A$1:$A$21</definedName>
  </definedNames>
  <calcPr calcId="152511"/>
</workbook>
</file>

<file path=xl/calcChain.xml><?xml version="1.0" encoding="utf-8"?>
<calcChain xmlns="http://schemas.openxmlformats.org/spreadsheetml/2006/main">
  <c r="C119" i="1" l="1"/>
  <c r="C107" i="1" l="1"/>
  <c r="C92" i="1" l="1"/>
  <c r="C81" i="1" l="1"/>
  <c r="C69" i="1" l="1"/>
  <c r="C61" i="1" l="1"/>
  <c r="C53" i="1"/>
  <c r="C42" i="1" l="1"/>
  <c r="C33" i="1"/>
  <c r="C24" i="1" l="1"/>
  <c r="C17" i="1"/>
  <c r="C8" i="1"/>
</calcChain>
</file>

<file path=xl/sharedStrings.xml><?xml version="1.0" encoding="utf-8"?>
<sst xmlns="http://schemas.openxmlformats.org/spreadsheetml/2006/main" count="424" uniqueCount="254">
  <si>
    <t>č. obj.</t>
  </si>
  <si>
    <t>popis plnenia</t>
  </si>
  <si>
    <t>celková hodnota objednaného plnenia (bez DPH)</t>
  </si>
  <si>
    <t>identifikácia zmluvy</t>
  </si>
  <si>
    <t>dátum vyhotovenia objednávky</t>
  </si>
  <si>
    <t>identifikačný údaje dodávateľa</t>
  </si>
  <si>
    <t>údaje o fyzickej osobe, ktorá objednávku podpísala</t>
  </si>
  <si>
    <t xml:space="preserve">identif. údaj </t>
  </si>
  <si>
    <t>celková hodnota fakt. plnenia (bez DPH)</t>
  </si>
  <si>
    <t>identifikácia objednávky</t>
  </si>
  <si>
    <t>dátum doručenia faktúry</t>
  </si>
  <si>
    <t xml:space="preserve">identifikačné údaje dodávateľa </t>
  </si>
  <si>
    <t>Faktúry za kalendárny rok 2018</t>
  </si>
  <si>
    <t>Objednávky za kalendárny rok 2018</t>
  </si>
  <si>
    <t>78/2017</t>
  </si>
  <si>
    <t>právne služby za 12/2017</t>
  </si>
  <si>
    <t>JUDr.Pállová, advokát Podzámska 2959/18A 949 01 Nitra IČO 33986665 Šíslo zápisu v SAK:6546, zápis MS SR, Zn.správcu:1412</t>
  </si>
  <si>
    <t>mesačný prenájom tlačového zariadenia</t>
  </si>
  <si>
    <t>Z+M servis a.s. Ivánska cesta 30/B, 821 04 Bratislava, IČO 44195591 DIČ 2022615969</t>
  </si>
  <si>
    <t>1201800343</t>
  </si>
  <si>
    <t>Asociácia pracovníkov súkromných a školských zariadení Slovenska, Panenská, 811 03 Bratislava-Staré mesto, IČO: 30815312, DIČ: 2020833485</t>
  </si>
  <si>
    <t>1/057</t>
  </si>
  <si>
    <t>členský poplatok do APSŠ a ŠZ za rok 2018</t>
  </si>
  <si>
    <t>2018002</t>
  </si>
  <si>
    <t>rámovanie</t>
  </si>
  <si>
    <t>Hermart s.r.o., Gagarinova 4229, 955 01 Topoľčany, IČO 47459816, DIČ 2023885633, OR Okr.súd Nitra vl.č. 35455/N ČŽR:470-17463</t>
  </si>
  <si>
    <t>LE CHEQUE DEJEUNER s.r.o, Tomášikova 23/D, 82101 Bratislava, IČO: 31396674,  DIČ: 2020321864, IČ DPH: SK 2020321864</t>
  </si>
  <si>
    <t>8801010860</t>
  </si>
  <si>
    <t>jedálne kupóny</t>
  </si>
  <si>
    <t>jedálny kupón</t>
  </si>
  <si>
    <t>Alena Kúdelová</t>
  </si>
  <si>
    <t>1201800906</t>
  </si>
  <si>
    <t>CLIK čiernobiele a farebné strany</t>
  </si>
  <si>
    <t>118015320</t>
  </si>
  <si>
    <t>uhr.zál.fa</t>
  </si>
  <si>
    <t>9/2018</t>
  </si>
  <si>
    <t>právne služby za 1/2018</t>
  </si>
  <si>
    <t>Mesto Topoľčany, Nám.M.R.Štefánika 1, 955 01 Topoľčany, IČO 00311162, DIČ 2021248537 Oz.reg.BA 1,Od.Sro,VI.č.6908/B</t>
  </si>
  <si>
    <t>1311800088</t>
  </si>
  <si>
    <t>prevádzkové náklady</t>
  </si>
  <si>
    <t>1201801300</t>
  </si>
  <si>
    <t>prenájom tlačového zariadenia 2551</t>
  </si>
  <si>
    <t>01FV-18-0053</t>
  </si>
  <si>
    <t>P</t>
  </si>
  <si>
    <t>CR DESIGN s.r.o.Zámecká 798/76, 643 00 Brno IČ 26285703, DIČ CZ26285703</t>
  </si>
  <si>
    <t>hlava plastová telová DITA</t>
  </si>
  <si>
    <t>115018</t>
  </si>
  <si>
    <t>telové farby a štetce</t>
  </si>
  <si>
    <t>LUJA s.r.o.,257 53 Odbramovice 11, , ČR, IČ 24199931, DICˇCZ24199931</t>
  </si>
  <si>
    <t>FVZ1801468</t>
  </si>
  <si>
    <t>polystyrenova hlava</t>
  </si>
  <si>
    <t>VERNER Vision s.r.o. Ruská 818/37a, 70300 Vítkovice IČ 25864793, DIČ SK4020427026</t>
  </si>
  <si>
    <t>1201801797</t>
  </si>
  <si>
    <t>8801020362</t>
  </si>
  <si>
    <t>UP Slovensko,  s.r.o, Tomášikova 23/D, 82101 Bratislava, IČO: 31396674,  DIČ: 2020321864, IČ DPH: SK 2020321864</t>
  </si>
  <si>
    <t>Up Slovensko, s.r.o, Tomášikova 23/D, 82101 Bratislava, IČO: 31396674,  DIČ: 2020321864, IČ DPH: SK 2020321864</t>
  </si>
  <si>
    <t>6180331390</t>
  </si>
  <si>
    <t>21/2018</t>
  </si>
  <si>
    <t>právne služby za 2/2018</t>
  </si>
  <si>
    <t>čiernobiele a farebné strany (LHD5Y47936)</t>
  </si>
  <si>
    <t>1801009</t>
  </si>
  <si>
    <t>ubytovanie a sprostredkovanie služieb - lyžiarsky výcvik 25.2-2.3.</t>
  </si>
  <si>
    <t>BAZINA s.r.o. Bstrá 130, 977 01 Brezno, IČO 50482661 DIČ 2120343291</t>
  </si>
  <si>
    <t>1201802217</t>
  </si>
  <si>
    <t>8801030418</t>
  </si>
  <si>
    <t>Up Slovensko,  s.r.o, Tomášikova 23/D, 82101 Bratislava, IČO: 31396674,  DIČ: 2020321864, IČ DPH: SK 2020321864</t>
  </si>
  <si>
    <t>3082018</t>
  </si>
  <si>
    <t>právne služby 3/2018</t>
  </si>
  <si>
    <t>JUDr.Andrea Pállová, advokát Podzámska 2959/18A 949 01 Nitra IČO 33986665 Šíslo zápisu v SAK:6546, zápis MS SR, Zn.správcu:1412</t>
  </si>
  <si>
    <t>2018012</t>
  </si>
  <si>
    <t>rámovanie obrazov</t>
  </si>
  <si>
    <t>Hermat s.r.o. Gagarinova 4229, 95501 Topoľčany zapís.OR Okr.súdu Nitra, vl.č.35455/N ČŽR: 470-17463 IČO 47459816, DIČ 2023885633</t>
  </si>
  <si>
    <t>1201803111</t>
  </si>
  <si>
    <t>6118062</t>
  </si>
  <si>
    <t>komplexný servis 1-3/2018</t>
  </si>
  <si>
    <t xml:space="preserve">BESONE, s.r.o., Priemyselná 1, 031 01  Liptovský Mikuláš , IČO 40277971  DIČ 2022648892 </t>
  </si>
  <si>
    <t>118038519</t>
  </si>
  <si>
    <t>1201803427</t>
  </si>
  <si>
    <t>Asociácia pracovníkov súkromných škôl a školských zariadení Slovenska, Štúrova 3, 81102 Bratislava-Staré mesto, IČO 30815312 DIČ 2020833485</t>
  </si>
  <si>
    <t>OF2/038</t>
  </si>
  <si>
    <t>účastnícky poplatok -Výročná konferencia 2018</t>
  </si>
  <si>
    <t>1311800260</t>
  </si>
  <si>
    <t>prevádzkové náklady za I.Q/2018</t>
  </si>
  <si>
    <t>Mesto Topoľčany, Nám.M.R.Štefánika 1, 955 01 Topoľčany, IČO: 00311162, DIČ: 2021248537</t>
  </si>
  <si>
    <t>1201803973</t>
  </si>
  <si>
    <t>8801039192</t>
  </si>
  <si>
    <t>20180452</t>
  </si>
  <si>
    <t>kancelárske a čistiace prostriedky</t>
  </si>
  <si>
    <t>Kancpapier, s.r.o., Dopravná 2, Topoľčany 955 01, IČO: 36564931, DIČ: 2021898923</t>
  </si>
  <si>
    <t>118049329</t>
  </si>
  <si>
    <t>37/2018</t>
  </si>
  <si>
    <t>právne služby</t>
  </si>
  <si>
    <t>kancelárske potreby</t>
  </si>
  <si>
    <t>1201804479</t>
  </si>
  <si>
    <t>1201804978</t>
  </si>
  <si>
    <t>8801047504</t>
  </si>
  <si>
    <t>45/2018</t>
  </si>
  <si>
    <t>právne služby 5/2018</t>
  </si>
  <si>
    <t>180112</t>
  </si>
  <si>
    <t>účtovnícke práce 4-6/2018</t>
  </si>
  <si>
    <t>Gm-group, s.r.o. Rovinka, 150, 900 41 Rovinka, IČO 35968923, DIČ 2022099497</t>
  </si>
  <si>
    <t>118061422</t>
  </si>
  <si>
    <t>1182204446</t>
  </si>
  <si>
    <t>ŠEVT a.s., Cementárenská 16, 974 72 Banská Bystrica IČO 31331131 DIČ 2020295860 Obch.reg.Brat.I, Od.:Sa vl.číslo  464/B</t>
  </si>
  <si>
    <t>tlačivá</t>
  </si>
  <si>
    <t>1201805414</t>
  </si>
  <si>
    <t>20180637</t>
  </si>
  <si>
    <t>farby, výkresy</t>
  </si>
  <si>
    <t>8801058105</t>
  </si>
  <si>
    <t>1201806302</t>
  </si>
  <si>
    <t>118072947</t>
  </si>
  <si>
    <t>91-8-0000981</t>
  </si>
  <si>
    <t>aSc Malotriedka SŚ 2019</t>
  </si>
  <si>
    <t>aSc  Applied Software Consultants, s.r.o. Svoradova 7/1, 811 03 Bratislava IČO 31361161 DIČ 2020301855</t>
  </si>
  <si>
    <t>59/2018</t>
  </si>
  <si>
    <t>právne služby 6/ 2018</t>
  </si>
  <si>
    <t>6118145</t>
  </si>
  <si>
    <t>komplexný servis 4-6/2018</t>
  </si>
  <si>
    <t>8701059153</t>
  </si>
  <si>
    <t xml:space="preserve"> </t>
  </si>
  <si>
    <t>1201806715</t>
  </si>
  <si>
    <t>prenájom tlačového zariadenia 2551-7/2018</t>
  </si>
  <si>
    <t>1311800469</t>
  </si>
  <si>
    <t>8801067614</t>
  </si>
  <si>
    <t>69/2018</t>
  </si>
  <si>
    <t>právne služby 7/2018</t>
  </si>
  <si>
    <t>2182206332</t>
  </si>
  <si>
    <t>vyučt.záloh.</t>
  </si>
  <si>
    <t>118082926</t>
  </si>
  <si>
    <t>1201807619</t>
  </si>
  <si>
    <t>prenájom tlačového zariadenia 2551_8/2018</t>
  </si>
  <si>
    <t>8801074348</t>
  </si>
  <si>
    <t>O00771</t>
  </si>
  <si>
    <t>regály</t>
  </si>
  <si>
    <t>e-regaly.sk,Biele Vody 265,         053 76 Mlynky,IČO45457085,IČ DPHSK1081946943</t>
  </si>
  <si>
    <t>Mgr.Zuzana Ličková</t>
  </si>
  <si>
    <t>maliarske stojany</t>
  </si>
  <si>
    <t>MY HOME s.r.o.,Mierová 1842/1, 0609 01 Snina,IČO36731684, IČDPHSK2022350355</t>
  </si>
  <si>
    <t>kovová sušička</t>
  </si>
  <si>
    <t>INSGRAF s.r.o. ,Murgašova 27,927 01 Šaľa, IČO:47078839, IČDPH:2023737452</t>
  </si>
  <si>
    <t>výkresové skrine</t>
  </si>
  <si>
    <t>KOVOTYP s.r.o.,Ľanová 8,821 01 Bratislava II, IČO35808705, DIČ2020282495</t>
  </si>
  <si>
    <t>218048334</t>
  </si>
  <si>
    <t>MY HOME s.r.o., Mierová 1842/1, 069 01 Snina, IČO36731684, IČ DPH: SK2022320355</t>
  </si>
  <si>
    <t>180100084</t>
  </si>
  <si>
    <t>regál 5 ks</t>
  </si>
  <si>
    <t>maliarske stojany 10 ks</t>
  </si>
  <si>
    <t>e.regaly.sk, Jan Mihuc, Biele Vody 265, 053 76 Mlýnky, IČO:45457085, IČ DPH: SK1081946943</t>
  </si>
  <si>
    <t>1809004</t>
  </si>
  <si>
    <t>INSGRAF sro, Murgašova 27, 927 01 Šaľa, IČO: 47078839, DIČ: 2023737452</t>
  </si>
  <si>
    <t>2018005</t>
  </si>
  <si>
    <t>maliarske a natieračske práce</t>
  </si>
  <si>
    <t>Tobra Branislav Marko, 95614Súlovce 131, DIČ:1070574692, ČŽO 2003/05295/2/DKA</t>
  </si>
  <si>
    <t>1201808367</t>
  </si>
  <si>
    <t xml:space="preserve"> 81/2018</t>
  </si>
  <si>
    <t>1800402038</t>
  </si>
  <si>
    <t>učebnice</t>
  </si>
  <si>
    <t>Orbis pictus Istropolitana, Hrachová 84821 05 Bratislava, IČO: 17323266, DPH SK2020328035</t>
  </si>
  <si>
    <t>180101426</t>
  </si>
  <si>
    <t>skriňa na výkresy</t>
  </si>
  <si>
    <t>KOVOTYP s.r.o., Ľanová 8, 821 01 Bratislava, IČO:35808705, DIČ:2020282495, IČ DPH:SK2020282495</t>
  </si>
  <si>
    <t>518063624</t>
  </si>
  <si>
    <t>registrácia domény</t>
  </si>
  <si>
    <t>WebHouse sro, Paulínska 20, 917 01 Trnava, IČO:36743852, DIČ:2022329705</t>
  </si>
  <si>
    <t>1201808591</t>
  </si>
  <si>
    <t>prenájom tlač. Zariadenia</t>
  </si>
  <si>
    <t>zál. Fa</t>
  </si>
  <si>
    <t>1844127</t>
  </si>
  <si>
    <t>8801085633</t>
  </si>
  <si>
    <t>6118246</t>
  </si>
  <si>
    <t>komplexné služby 7-9/2018</t>
  </si>
  <si>
    <t>20180478</t>
  </si>
  <si>
    <t>služby BTS 3.Q 2018</t>
  </si>
  <si>
    <t>Ing.Roman Hlocký-ZERO II. s.r.o., Stummerova 6, 955 01 Topoľčany, IČO:47568445, DIČ: 2024013057, IČ DPH: SK2024013057</t>
  </si>
  <si>
    <t>118105693</t>
  </si>
  <si>
    <t>91/2018</t>
  </si>
  <si>
    <t>právne služby 9/2018</t>
  </si>
  <si>
    <t>Z11180008</t>
  </si>
  <si>
    <t>zálohová fa</t>
  </si>
  <si>
    <t>Fomei Slovakia, Za kasárňou 1, 831 03 Bratislava, IČO 31429149, IČ DPH: SK2020412075</t>
  </si>
  <si>
    <t>1201809766</t>
  </si>
  <si>
    <t>180101607</t>
  </si>
  <si>
    <t>1201809914</t>
  </si>
  <si>
    <t>prenájom tlačového zariadenia</t>
  </si>
  <si>
    <t>1311800695</t>
  </si>
  <si>
    <t>105/2018</t>
  </si>
  <si>
    <t>právne služby 10/2018</t>
  </si>
  <si>
    <t>118114376</t>
  </si>
  <si>
    <t>1803328289</t>
  </si>
  <si>
    <t>prémiové služby mini</t>
  </si>
  <si>
    <t>webnode AG, Gartenstrasse 3, 6304 Zug, Switzerland</t>
  </si>
  <si>
    <t>180349</t>
  </si>
  <si>
    <t>prac. Materiál</t>
  </si>
  <si>
    <t>Quatro sro, 017 01 Podmanín 184, IČO 31574203, DIČ 2020439157</t>
  </si>
  <si>
    <t>2018169</t>
  </si>
  <si>
    <t>fotenie</t>
  </si>
  <si>
    <t>Panogo, 059 37 Štôla 138, IČO 50028316, DIČ 2120153057</t>
  </si>
  <si>
    <t>20181128</t>
  </si>
  <si>
    <t>kanc. Materiál</t>
  </si>
  <si>
    <t>1201810683</t>
  </si>
  <si>
    <t xml:space="preserve">Branislav Marko TOBRA, 956 14 Súlovce 131, </t>
  </si>
  <si>
    <t>314-B</t>
  </si>
  <si>
    <t>maľovanie</t>
  </si>
  <si>
    <t>FV18190941</t>
  </si>
  <si>
    <t>ISIC členské</t>
  </si>
  <si>
    <t>CKM Združenie pre študentov, mládež a učiteľov, Vysoká 32, 811 06 Bratislava1, IČO 31768164, DIČSK2021010442</t>
  </si>
  <si>
    <t>180121</t>
  </si>
  <si>
    <t>účtovnícke práce 5-11/2018</t>
  </si>
  <si>
    <t>1201810894</t>
  </si>
  <si>
    <t>prenájom tlačového zariadenia 11/2018</t>
  </si>
  <si>
    <t>FOMEI Slovakia foto materiál</t>
  </si>
  <si>
    <t>AB COM SHOP sro, Gogolova 1, 95501 Topoľčany, IČO 36557382, DIČ 2021805038</t>
  </si>
  <si>
    <t>201811040</t>
  </si>
  <si>
    <t>IT položky</t>
  </si>
  <si>
    <t>8801102854</t>
  </si>
  <si>
    <t>20180770</t>
  </si>
  <si>
    <t>glazura na keramiku</t>
  </si>
  <si>
    <t>PECE s.r.o., Nábrežná 678/7, 962 23 Očová, IČO:36618233, DIČ:2020070932, IČ DPH:SK2020070932</t>
  </si>
  <si>
    <t>118124776</t>
  </si>
  <si>
    <t>vyuč.</t>
  </si>
  <si>
    <t>331-B/2018</t>
  </si>
  <si>
    <t>Kapa dosky</t>
  </si>
  <si>
    <t>PREVYTVARNIKOV.SK</t>
  </si>
  <si>
    <t>1311800753</t>
  </si>
  <si>
    <t>prevádz. Náklady_ IV.Q</t>
  </si>
  <si>
    <t>1201811628</t>
  </si>
  <si>
    <t>119/2018</t>
  </si>
  <si>
    <t>právne služby  11/2018</t>
  </si>
  <si>
    <t>200800035</t>
  </si>
  <si>
    <t>výtv. Dosky</t>
  </si>
  <si>
    <t>MATEJKO sro, IČO 47100982, DIČ 2023741643, Tomášikova 26, 82101 Bratislava</t>
  </si>
  <si>
    <t>618085666</t>
  </si>
  <si>
    <t xml:space="preserve">domena ssuv.sk </t>
  </si>
  <si>
    <t>1857452</t>
  </si>
  <si>
    <t>1201811954</t>
  </si>
  <si>
    <t>nájom tlač. Zariadenia 12/2018</t>
  </si>
  <si>
    <t>6118346</t>
  </si>
  <si>
    <t>komplexný servis 10-12/2018</t>
  </si>
  <si>
    <t>20180684</t>
  </si>
  <si>
    <t>služby BTS 4.Q 2018</t>
  </si>
  <si>
    <t>7801008844</t>
  </si>
  <si>
    <t>345-B/2018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</si>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</sst>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49" fontId="0" fillId="0" borderId="4" xfId="0" applyNumberFormat="1" applyBorder="1" applyAlignment="1">
      <alignment wrapText="1"/>
    </xf>
    <xf numFmtId="49" fontId="0" fillId="0" borderId="0" xfId="0" applyNumberFormat="1"/>
    <xf numFmtId="0" fontId="3" fillId="3" borderId="4" xfId="0" applyFont="1" applyFill="1" applyBorder="1"/>
    <xf numFmtId="0" fontId="3" fillId="3" borderId="4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14" fontId="0" fillId="0" borderId="4" xfId="0" applyNumberFormat="1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4" xfId="0" applyBorder="1"/>
    <xf numFmtId="14" fontId="0" fillId="0" borderId="4" xfId="0" applyNumberFormat="1" applyBorder="1"/>
    <xf numFmtId="49" fontId="0" fillId="0" borderId="4" xfId="0" applyNumberFormat="1" applyBorder="1"/>
    <xf numFmtId="0" fontId="0" fillId="0" borderId="4" xfId="0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/>
    <xf numFmtId="0" fontId="0" fillId="0" borderId="4" xfId="0" applyBorder="1" applyAlignment="1"/>
    <xf numFmtId="14" fontId="0" fillId="0" borderId="4" xfId="0" applyNumberFormat="1" applyBorder="1" applyAlignment="1"/>
    <xf numFmtId="49" fontId="0" fillId="0" borderId="4" xfId="0" applyNumberFormat="1" applyFill="1" applyBorder="1"/>
    <xf numFmtId="0" fontId="0" fillId="0" borderId="4" xfId="0" applyFill="1" applyBorder="1"/>
    <xf numFmtId="49" fontId="0" fillId="0" borderId="4" xfId="0" applyNumberForma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3" fillId="2" borderId="4" xfId="0" applyNumberFormat="1" applyFont="1" applyFill="1" applyBorder="1"/>
    <xf numFmtId="0" fontId="3" fillId="2" borderId="4" xfId="0" applyFont="1" applyFill="1" applyBorder="1" applyAlignment="1">
      <alignment wrapText="1"/>
    </xf>
    <xf numFmtId="14" fontId="3" fillId="2" borderId="4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Alignment="1">
      <alignment wrapText="1"/>
    </xf>
    <xf numFmtId="14" fontId="3" fillId="2" borderId="4" xfId="0" applyNumberFormat="1" applyFont="1" applyFill="1" applyBorder="1" applyAlignment="1">
      <alignment wrapText="1"/>
    </xf>
    <xf numFmtId="0" fontId="3" fillId="0" borderId="0" xfId="0" applyFont="1" applyFill="1"/>
    <xf numFmtId="0" fontId="3" fillId="2" borderId="4" xfId="0" applyFont="1" applyFill="1" applyBorder="1"/>
    <xf numFmtId="49" fontId="3" fillId="2" borderId="6" xfId="0" applyNumberFormat="1" applyFont="1" applyFill="1" applyBorder="1"/>
    <xf numFmtId="0" fontId="3" fillId="2" borderId="7" xfId="0" applyFont="1" applyFill="1" applyBorder="1"/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topLeftCell="A109" workbookViewId="0">
      <selection activeCell="E122" sqref="E122"/>
    </sheetView>
  </sheetViews>
  <sheetFormatPr defaultRowHeight="15" x14ac:dyDescent="0.25"/>
  <cols>
    <col min="1" max="1" width="13.42578125" style="3" customWidth="1"/>
    <col min="2" max="2" width="24.140625" customWidth="1"/>
    <col min="3" max="3" width="10.7109375" style="1" customWidth="1"/>
    <col min="4" max="4" width="17" customWidth="1"/>
    <col min="5" max="5" width="12.140625" customWidth="1"/>
    <col min="6" max="6" width="10.5703125" customWidth="1"/>
    <col min="7" max="7" width="50.85546875" customWidth="1"/>
  </cols>
  <sheetData>
    <row r="1" spans="1:7" ht="18.75" x14ac:dyDescent="0.3">
      <c r="A1" s="31" t="s">
        <v>12</v>
      </c>
      <c r="B1" s="32"/>
      <c r="C1" s="32"/>
      <c r="D1" s="32"/>
      <c r="E1" s="32"/>
      <c r="F1" s="32"/>
      <c r="G1" s="33"/>
    </row>
    <row r="2" spans="1:7" ht="50.25" customHeight="1" x14ac:dyDescent="0.25">
      <c r="A2" s="6" t="s">
        <v>7</v>
      </c>
      <c r="B2" s="17" t="s">
        <v>1</v>
      </c>
      <c r="C2" s="8" t="s">
        <v>8</v>
      </c>
      <c r="D2" s="7" t="s">
        <v>3</v>
      </c>
      <c r="E2" s="7" t="s">
        <v>9</v>
      </c>
      <c r="F2" s="7" t="s">
        <v>10</v>
      </c>
      <c r="G2" s="7" t="s">
        <v>11</v>
      </c>
    </row>
    <row r="3" spans="1:7" ht="45" x14ac:dyDescent="0.25">
      <c r="A3" s="15" t="s">
        <v>14</v>
      </c>
      <c r="B3" s="16" t="s">
        <v>15</v>
      </c>
      <c r="C3" s="12">
        <v>360</v>
      </c>
      <c r="D3" s="13"/>
      <c r="E3" s="13"/>
      <c r="F3" s="14">
        <v>43108</v>
      </c>
      <c r="G3" s="16" t="s">
        <v>16</v>
      </c>
    </row>
    <row r="4" spans="1:7" ht="30" x14ac:dyDescent="0.25">
      <c r="A4" s="15" t="s">
        <v>19</v>
      </c>
      <c r="B4" s="16" t="s">
        <v>17</v>
      </c>
      <c r="C4" s="12">
        <v>51.54</v>
      </c>
      <c r="D4" s="16"/>
      <c r="E4" s="16"/>
      <c r="F4" s="14">
        <v>43117</v>
      </c>
      <c r="G4" s="16" t="s">
        <v>18</v>
      </c>
    </row>
    <row r="5" spans="1:7" ht="45" x14ac:dyDescent="0.25">
      <c r="A5" s="15" t="s">
        <v>21</v>
      </c>
      <c r="B5" s="16" t="s">
        <v>22</v>
      </c>
      <c r="C5" s="12">
        <v>150</v>
      </c>
      <c r="D5" s="9"/>
      <c r="E5" s="9"/>
      <c r="F5" s="14">
        <v>43124</v>
      </c>
      <c r="G5" s="16" t="s">
        <v>20</v>
      </c>
    </row>
    <row r="6" spans="1:7" ht="45" x14ac:dyDescent="0.25">
      <c r="A6" s="15" t="s">
        <v>23</v>
      </c>
      <c r="B6" s="16" t="s">
        <v>24</v>
      </c>
      <c r="C6" s="12">
        <v>273.7</v>
      </c>
      <c r="D6" s="9"/>
      <c r="E6" s="9"/>
      <c r="F6" s="14">
        <v>43126</v>
      </c>
      <c r="G6" s="16" t="s">
        <v>25</v>
      </c>
    </row>
    <row r="7" spans="1:7" ht="45" x14ac:dyDescent="0.25">
      <c r="A7" s="15" t="s">
        <v>27</v>
      </c>
      <c r="B7" s="16" t="s">
        <v>28</v>
      </c>
      <c r="C7" s="12">
        <v>595.14</v>
      </c>
      <c r="D7" s="9"/>
      <c r="E7" s="9"/>
      <c r="F7" s="14">
        <v>43131</v>
      </c>
      <c r="G7" s="16" t="s">
        <v>26</v>
      </c>
    </row>
    <row r="8" spans="1:7" s="38" customFormat="1" ht="24.75" customHeight="1" x14ac:dyDescent="0.25">
      <c r="A8" s="35" t="s">
        <v>242</v>
      </c>
      <c r="B8" s="36"/>
      <c r="C8" s="18">
        <f>SUM(C3:C7)</f>
        <v>1430.38</v>
      </c>
      <c r="D8" s="36"/>
      <c r="E8" s="36"/>
      <c r="F8" s="37"/>
      <c r="G8" s="36"/>
    </row>
    <row r="9" spans="1:7" ht="30" x14ac:dyDescent="0.25">
      <c r="A9" s="15" t="s">
        <v>31</v>
      </c>
      <c r="B9" s="16" t="s">
        <v>32</v>
      </c>
      <c r="C9" s="12">
        <v>72.709999999999994</v>
      </c>
      <c r="D9" s="9"/>
      <c r="E9" s="9"/>
      <c r="F9" s="14">
        <v>43136</v>
      </c>
      <c r="G9" s="16" t="s">
        <v>18</v>
      </c>
    </row>
    <row r="10" spans="1:7" ht="45" x14ac:dyDescent="0.25">
      <c r="A10" s="15" t="s">
        <v>33</v>
      </c>
      <c r="B10" s="16" t="s">
        <v>28</v>
      </c>
      <c r="C10" s="12">
        <v>0</v>
      </c>
      <c r="D10" s="16" t="s">
        <v>34</v>
      </c>
      <c r="E10" s="9"/>
      <c r="F10" s="14">
        <v>43136</v>
      </c>
      <c r="G10" s="16" t="s">
        <v>26</v>
      </c>
    </row>
    <row r="11" spans="1:7" ht="45" x14ac:dyDescent="0.25">
      <c r="A11" s="15" t="s">
        <v>35</v>
      </c>
      <c r="B11" s="16" t="s">
        <v>36</v>
      </c>
      <c r="C11" s="12">
        <v>360</v>
      </c>
      <c r="D11" s="16"/>
      <c r="E11" s="16"/>
      <c r="F11" s="14">
        <v>43138</v>
      </c>
      <c r="G11" s="16" t="s">
        <v>68</v>
      </c>
    </row>
    <row r="12" spans="1:7" ht="45" x14ac:dyDescent="0.25">
      <c r="A12" s="15" t="s">
        <v>38</v>
      </c>
      <c r="B12" s="16" t="s">
        <v>39</v>
      </c>
      <c r="C12" s="12">
        <v>2927.88</v>
      </c>
      <c r="D12" s="16"/>
      <c r="E12" s="16"/>
      <c r="F12" s="14">
        <v>43143</v>
      </c>
      <c r="G12" s="16" t="s">
        <v>37</v>
      </c>
    </row>
    <row r="13" spans="1:7" ht="30" x14ac:dyDescent="0.25">
      <c r="A13" s="15" t="s">
        <v>40</v>
      </c>
      <c r="B13" s="16" t="s">
        <v>41</v>
      </c>
      <c r="C13" s="12">
        <v>51.54</v>
      </c>
      <c r="D13" s="9"/>
      <c r="E13" s="9"/>
      <c r="F13" s="14">
        <v>43150</v>
      </c>
      <c r="G13" s="16" t="s">
        <v>18</v>
      </c>
    </row>
    <row r="14" spans="1:7" ht="30" x14ac:dyDescent="0.25">
      <c r="A14" s="15" t="s">
        <v>42</v>
      </c>
      <c r="B14" s="16" t="s">
        <v>45</v>
      </c>
      <c r="C14" s="12">
        <v>53.08</v>
      </c>
      <c r="D14" s="16"/>
      <c r="E14" s="16" t="s">
        <v>43</v>
      </c>
      <c r="F14" s="14">
        <v>43154</v>
      </c>
      <c r="G14" s="16" t="s">
        <v>44</v>
      </c>
    </row>
    <row r="15" spans="1:7" ht="30" x14ac:dyDescent="0.25">
      <c r="A15" s="15" t="s">
        <v>46</v>
      </c>
      <c r="B15" s="16" t="s">
        <v>47</v>
      </c>
      <c r="C15" s="12">
        <v>112</v>
      </c>
      <c r="D15" s="16"/>
      <c r="E15" s="16" t="s">
        <v>43</v>
      </c>
      <c r="F15" s="14">
        <v>43157</v>
      </c>
      <c r="G15" s="16" t="s">
        <v>48</v>
      </c>
    </row>
    <row r="16" spans="1:7" ht="30" x14ac:dyDescent="0.25">
      <c r="A16" s="15" t="s">
        <v>49</v>
      </c>
      <c r="B16" s="16" t="s">
        <v>50</v>
      </c>
      <c r="C16" s="12">
        <v>31.67</v>
      </c>
      <c r="D16" s="16"/>
      <c r="E16" s="16" t="s">
        <v>43</v>
      </c>
      <c r="F16" s="14">
        <v>43157</v>
      </c>
      <c r="G16" s="16" t="s">
        <v>51</v>
      </c>
    </row>
    <row r="17" spans="1:7" s="38" customFormat="1" ht="24.75" customHeight="1" x14ac:dyDescent="0.25">
      <c r="A17" s="35" t="s">
        <v>243</v>
      </c>
      <c r="B17" s="36"/>
      <c r="C17" s="18">
        <f>SUM(C9:C16)</f>
        <v>3608.88</v>
      </c>
      <c r="D17" s="36"/>
      <c r="E17" s="36"/>
      <c r="F17" s="37"/>
      <c r="G17" s="36"/>
    </row>
    <row r="18" spans="1:7" ht="30" x14ac:dyDescent="0.25">
      <c r="A18" s="15" t="s">
        <v>52</v>
      </c>
      <c r="B18" s="16" t="s">
        <v>59</v>
      </c>
      <c r="C18" s="12">
        <v>72.38</v>
      </c>
      <c r="D18" s="16"/>
      <c r="E18" s="16"/>
      <c r="F18" s="14">
        <v>43160</v>
      </c>
      <c r="G18" s="16" t="s">
        <v>18</v>
      </c>
    </row>
    <row r="19" spans="1:7" ht="45" x14ac:dyDescent="0.25">
      <c r="A19" s="15" t="s">
        <v>53</v>
      </c>
      <c r="B19" s="16" t="s">
        <v>28</v>
      </c>
      <c r="C19" s="12">
        <v>620.34</v>
      </c>
      <c r="D19" s="16"/>
      <c r="E19" s="16"/>
      <c r="F19" s="14">
        <v>43160</v>
      </c>
      <c r="G19" s="16" t="s">
        <v>54</v>
      </c>
    </row>
    <row r="20" spans="1:7" ht="45" x14ac:dyDescent="0.25">
      <c r="A20" s="15" t="s">
        <v>56</v>
      </c>
      <c r="B20" s="16" t="s">
        <v>28</v>
      </c>
      <c r="C20" s="12">
        <v>0</v>
      </c>
      <c r="D20" s="16" t="s">
        <v>34</v>
      </c>
      <c r="E20" s="16"/>
      <c r="F20" s="14">
        <v>43165</v>
      </c>
      <c r="G20" s="16" t="s">
        <v>54</v>
      </c>
    </row>
    <row r="21" spans="1:7" ht="45" x14ac:dyDescent="0.25">
      <c r="A21" s="2" t="s">
        <v>57</v>
      </c>
      <c r="B21" s="16" t="s">
        <v>58</v>
      </c>
      <c r="C21" s="10">
        <v>360</v>
      </c>
      <c r="D21" s="16"/>
      <c r="E21" s="16"/>
      <c r="F21" s="11">
        <v>43166</v>
      </c>
      <c r="G21" s="16" t="s">
        <v>16</v>
      </c>
    </row>
    <row r="22" spans="1:7" ht="45" x14ac:dyDescent="0.25">
      <c r="A22" s="2" t="s">
        <v>60</v>
      </c>
      <c r="B22" s="16" t="s">
        <v>61</v>
      </c>
      <c r="C22" s="10">
        <v>1350</v>
      </c>
      <c r="D22" s="16"/>
      <c r="E22" s="16"/>
      <c r="F22" s="11">
        <v>43174</v>
      </c>
      <c r="G22" s="16" t="s">
        <v>62</v>
      </c>
    </row>
    <row r="23" spans="1:7" ht="30" x14ac:dyDescent="0.25">
      <c r="A23" s="2" t="s">
        <v>63</v>
      </c>
      <c r="B23" s="16" t="s">
        <v>17</v>
      </c>
      <c r="C23" s="10">
        <v>51.54</v>
      </c>
      <c r="D23" s="16"/>
      <c r="E23" s="16"/>
      <c r="F23" s="11">
        <v>43180</v>
      </c>
      <c r="G23" s="16" t="s">
        <v>18</v>
      </c>
    </row>
    <row r="24" spans="1:7" s="38" customFormat="1" ht="26.25" customHeight="1" x14ac:dyDescent="0.25">
      <c r="A24" s="39" t="s">
        <v>244</v>
      </c>
      <c r="B24" s="36"/>
      <c r="C24" s="19">
        <f>SUM(C18:C23)</f>
        <v>2454.2600000000002</v>
      </c>
      <c r="D24" s="36"/>
      <c r="E24" s="36"/>
      <c r="F24" s="36"/>
      <c r="G24" s="36"/>
    </row>
    <row r="25" spans="1:7" ht="45" x14ac:dyDescent="0.25">
      <c r="A25" s="2" t="s">
        <v>64</v>
      </c>
      <c r="B25" s="16" t="s">
        <v>28</v>
      </c>
      <c r="C25" s="20">
        <v>483.54</v>
      </c>
      <c r="D25" s="16"/>
      <c r="E25" s="16"/>
      <c r="F25" s="11">
        <v>43194</v>
      </c>
      <c r="G25" s="16" t="s">
        <v>65</v>
      </c>
    </row>
    <row r="26" spans="1:7" ht="45" x14ac:dyDescent="0.25">
      <c r="A26" s="2" t="s">
        <v>66</v>
      </c>
      <c r="B26" s="16" t="s">
        <v>67</v>
      </c>
      <c r="C26" s="20">
        <v>360</v>
      </c>
      <c r="D26" s="16"/>
      <c r="E26" s="16"/>
      <c r="F26" s="11">
        <v>43195</v>
      </c>
      <c r="G26" s="16" t="s">
        <v>68</v>
      </c>
    </row>
    <row r="27" spans="1:7" ht="45" x14ac:dyDescent="0.25">
      <c r="A27" s="2" t="s">
        <v>69</v>
      </c>
      <c r="B27" s="16" t="s">
        <v>70</v>
      </c>
      <c r="C27" s="20">
        <v>98.5</v>
      </c>
      <c r="D27" s="16"/>
      <c r="E27" s="16"/>
      <c r="F27" s="11">
        <v>43196</v>
      </c>
      <c r="G27" s="16" t="s">
        <v>71</v>
      </c>
    </row>
    <row r="28" spans="1:7" ht="30" x14ac:dyDescent="0.25">
      <c r="A28" s="2" t="s">
        <v>72</v>
      </c>
      <c r="B28" s="16" t="s">
        <v>59</v>
      </c>
      <c r="C28" s="20">
        <v>80.73</v>
      </c>
      <c r="D28" s="16"/>
      <c r="E28" s="16"/>
      <c r="F28" s="11">
        <v>43201</v>
      </c>
      <c r="G28" s="16" t="s">
        <v>18</v>
      </c>
    </row>
    <row r="29" spans="1:7" ht="30" x14ac:dyDescent="0.25">
      <c r="A29" s="2" t="s">
        <v>73</v>
      </c>
      <c r="B29" s="16" t="s">
        <v>74</v>
      </c>
      <c r="C29" s="20">
        <v>87</v>
      </c>
      <c r="D29" s="16"/>
      <c r="E29" s="16"/>
      <c r="F29" s="11">
        <v>43201</v>
      </c>
      <c r="G29" s="16" t="s">
        <v>75</v>
      </c>
    </row>
    <row r="30" spans="1:7" ht="45" x14ac:dyDescent="0.25">
      <c r="A30" s="2" t="s">
        <v>76</v>
      </c>
      <c r="B30" s="16" t="s">
        <v>28</v>
      </c>
      <c r="C30" s="20">
        <v>0</v>
      </c>
      <c r="D30" s="16" t="s">
        <v>34</v>
      </c>
      <c r="E30" s="16"/>
      <c r="F30" s="11">
        <v>43201</v>
      </c>
      <c r="G30" s="16" t="s">
        <v>65</v>
      </c>
    </row>
    <row r="31" spans="1:7" ht="30" x14ac:dyDescent="0.25">
      <c r="A31" s="2" t="s">
        <v>77</v>
      </c>
      <c r="B31" s="16" t="s">
        <v>17</v>
      </c>
      <c r="C31" s="20">
        <v>51.54</v>
      </c>
      <c r="D31" s="16"/>
      <c r="E31" s="16"/>
      <c r="F31" s="11">
        <v>43208</v>
      </c>
      <c r="G31" s="16" t="s">
        <v>18</v>
      </c>
    </row>
    <row r="32" spans="1:7" ht="45" x14ac:dyDescent="0.25">
      <c r="A32" s="2" t="s">
        <v>79</v>
      </c>
      <c r="B32" s="16" t="s">
        <v>80</v>
      </c>
      <c r="C32" s="20">
        <v>49</v>
      </c>
      <c r="D32" s="16"/>
      <c r="E32" s="16"/>
      <c r="F32" s="11">
        <v>43213</v>
      </c>
      <c r="G32" s="16" t="s">
        <v>78</v>
      </c>
    </row>
    <row r="33" spans="1:7" s="41" customFormat="1" x14ac:dyDescent="0.25">
      <c r="A33" s="39" t="s">
        <v>245</v>
      </c>
      <c r="B33" s="36"/>
      <c r="C33" s="19">
        <f>SUM(C25:C32)</f>
        <v>1210.31</v>
      </c>
      <c r="D33" s="36"/>
      <c r="E33" s="36"/>
      <c r="F33" s="40"/>
      <c r="G33" s="36"/>
    </row>
    <row r="34" spans="1:7" ht="30" x14ac:dyDescent="0.25">
      <c r="A34" s="2" t="s">
        <v>81</v>
      </c>
      <c r="B34" s="16" t="s">
        <v>82</v>
      </c>
      <c r="C34" s="10">
        <v>3838.15</v>
      </c>
      <c r="D34" s="16"/>
      <c r="E34" s="16"/>
      <c r="F34" s="11">
        <v>43223</v>
      </c>
      <c r="G34" s="16" t="s">
        <v>83</v>
      </c>
    </row>
    <row r="35" spans="1:7" ht="30" x14ac:dyDescent="0.25">
      <c r="A35" s="2" t="s">
        <v>84</v>
      </c>
      <c r="B35" s="16" t="s">
        <v>32</v>
      </c>
      <c r="C35" s="10">
        <v>83.46</v>
      </c>
      <c r="D35" s="16"/>
      <c r="E35" s="16"/>
      <c r="F35" s="11">
        <v>43224</v>
      </c>
      <c r="G35" s="16" t="s">
        <v>18</v>
      </c>
    </row>
    <row r="36" spans="1:7" ht="45" x14ac:dyDescent="0.25">
      <c r="A36" s="2" t="s">
        <v>85</v>
      </c>
      <c r="B36" s="16" t="s">
        <v>28</v>
      </c>
      <c r="C36" s="10">
        <v>555.54</v>
      </c>
      <c r="D36" s="16"/>
      <c r="E36" s="16"/>
      <c r="F36" s="11">
        <v>43224</v>
      </c>
      <c r="G36" s="16" t="s">
        <v>65</v>
      </c>
    </row>
    <row r="37" spans="1:7" ht="30" x14ac:dyDescent="0.25">
      <c r="A37" s="2" t="s">
        <v>86</v>
      </c>
      <c r="B37" s="16" t="s">
        <v>87</v>
      </c>
      <c r="C37" s="10">
        <v>168.22</v>
      </c>
      <c r="D37" s="16"/>
      <c r="E37" s="16"/>
      <c r="F37" s="11">
        <v>43227</v>
      </c>
      <c r="G37" s="16" t="s">
        <v>88</v>
      </c>
    </row>
    <row r="38" spans="1:7" ht="45" x14ac:dyDescent="0.25">
      <c r="A38" s="2" t="s">
        <v>89</v>
      </c>
      <c r="B38" s="16" t="s">
        <v>28</v>
      </c>
      <c r="C38" s="10">
        <v>0</v>
      </c>
      <c r="D38" s="16" t="s">
        <v>34</v>
      </c>
      <c r="E38" s="16"/>
      <c r="F38" s="11">
        <v>43229</v>
      </c>
      <c r="G38" s="16" t="s">
        <v>65</v>
      </c>
    </row>
    <row r="39" spans="1:7" ht="45" x14ac:dyDescent="0.25">
      <c r="A39" s="2" t="s">
        <v>90</v>
      </c>
      <c r="B39" s="16" t="s">
        <v>91</v>
      </c>
      <c r="C39" s="10">
        <v>360</v>
      </c>
      <c r="D39" s="16"/>
      <c r="E39" s="16"/>
      <c r="F39" s="11">
        <v>43234</v>
      </c>
      <c r="G39" s="16" t="s">
        <v>68</v>
      </c>
    </row>
    <row r="40" spans="1:7" ht="30" x14ac:dyDescent="0.25">
      <c r="A40" s="2" t="s">
        <v>86</v>
      </c>
      <c r="B40" s="16" t="s">
        <v>92</v>
      </c>
      <c r="C40" s="10">
        <v>168.22</v>
      </c>
      <c r="D40" s="16"/>
      <c r="E40" s="16"/>
      <c r="F40" s="11">
        <v>43234</v>
      </c>
      <c r="G40" s="16" t="s">
        <v>88</v>
      </c>
    </row>
    <row r="41" spans="1:7" ht="30" x14ac:dyDescent="0.25">
      <c r="A41" s="2" t="s">
        <v>93</v>
      </c>
      <c r="B41" s="16" t="s">
        <v>17</v>
      </c>
      <c r="C41" s="10">
        <v>51.54</v>
      </c>
      <c r="D41" s="16"/>
      <c r="E41" s="16"/>
      <c r="F41" s="11">
        <v>43242</v>
      </c>
      <c r="G41" s="16" t="s">
        <v>18</v>
      </c>
    </row>
    <row r="42" spans="1:7" s="41" customFormat="1" x14ac:dyDescent="0.25">
      <c r="A42" s="39" t="s">
        <v>246</v>
      </c>
      <c r="B42" s="36"/>
      <c r="C42" s="19">
        <f>SUM(C34:C41)</f>
        <v>5225.13</v>
      </c>
      <c r="D42" s="36"/>
      <c r="E42" s="36"/>
      <c r="F42" s="40"/>
      <c r="G42" s="36"/>
    </row>
    <row r="43" spans="1:7" ht="30" x14ac:dyDescent="0.25">
      <c r="A43" s="2" t="s">
        <v>94</v>
      </c>
      <c r="B43" s="16" t="s">
        <v>32</v>
      </c>
      <c r="C43" s="10">
        <v>93.39</v>
      </c>
      <c r="D43" s="16"/>
      <c r="E43" s="16"/>
      <c r="F43" s="11">
        <v>43255</v>
      </c>
      <c r="G43" s="16" t="s">
        <v>18</v>
      </c>
    </row>
    <row r="44" spans="1:7" ht="45" x14ac:dyDescent="0.25">
      <c r="A44" s="2" t="s">
        <v>95</v>
      </c>
      <c r="B44" s="16" t="s">
        <v>28</v>
      </c>
      <c r="C44" s="10">
        <v>609.54</v>
      </c>
      <c r="D44" s="16"/>
      <c r="E44" s="16"/>
      <c r="F44" s="11">
        <v>43255</v>
      </c>
      <c r="G44" s="16" t="s">
        <v>65</v>
      </c>
    </row>
    <row r="45" spans="1:7" ht="45" x14ac:dyDescent="0.25">
      <c r="A45" s="2" t="s">
        <v>96</v>
      </c>
      <c r="B45" s="16" t="s">
        <v>97</v>
      </c>
      <c r="C45" s="10">
        <v>360</v>
      </c>
      <c r="D45" s="16"/>
      <c r="E45" s="16"/>
      <c r="F45" s="11">
        <v>43257</v>
      </c>
      <c r="G45" s="16" t="s">
        <v>68</v>
      </c>
    </row>
    <row r="46" spans="1:7" ht="30" x14ac:dyDescent="0.25">
      <c r="A46" s="2" t="s">
        <v>98</v>
      </c>
      <c r="B46" s="16" t="s">
        <v>99</v>
      </c>
      <c r="C46" s="10">
        <v>500</v>
      </c>
      <c r="D46" s="16"/>
      <c r="E46" s="16"/>
      <c r="F46" s="11">
        <v>43259</v>
      </c>
      <c r="G46" s="16" t="s">
        <v>100</v>
      </c>
    </row>
    <row r="47" spans="1:7" ht="45" x14ac:dyDescent="0.25">
      <c r="A47" s="2" t="s">
        <v>101</v>
      </c>
      <c r="B47" s="16" t="s">
        <v>28</v>
      </c>
      <c r="C47" s="10">
        <v>0</v>
      </c>
      <c r="D47" s="16" t="s">
        <v>34</v>
      </c>
      <c r="E47" s="16"/>
      <c r="F47" s="11">
        <v>43262</v>
      </c>
      <c r="G47" s="16" t="s">
        <v>65</v>
      </c>
    </row>
    <row r="48" spans="1:7" ht="45" x14ac:dyDescent="0.25">
      <c r="A48" s="2" t="s">
        <v>102</v>
      </c>
      <c r="B48" s="16" t="s">
        <v>104</v>
      </c>
      <c r="C48" s="10">
        <v>70.819999999999993</v>
      </c>
      <c r="D48" s="16"/>
      <c r="E48" s="16"/>
      <c r="F48" s="11">
        <v>43269</v>
      </c>
      <c r="G48" s="16" t="s">
        <v>103</v>
      </c>
    </row>
    <row r="49" spans="1:7" ht="25.5" customHeight="1" x14ac:dyDescent="0.25">
      <c r="A49" s="2" t="s">
        <v>105</v>
      </c>
      <c r="B49" s="16" t="s">
        <v>41</v>
      </c>
      <c r="C49" s="10">
        <v>51.54</v>
      </c>
      <c r="D49" s="16"/>
      <c r="E49" s="16"/>
      <c r="F49" s="11">
        <v>43269</v>
      </c>
      <c r="G49" s="16" t="s">
        <v>18</v>
      </c>
    </row>
    <row r="50" spans="1:7" ht="30" x14ac:dyDescent="0.25">
      <c r="A50" s="2" t="s">
        <v>106</v>
      </c>
      <c r="B50" s="16" t="s">
        <v>107</v>
      </c>
      <c r="C50" s="10">
        <v>45.6</v>
      </c>
      <c r="D50" s="16"/>
      <c r="E50" s="16"/>
      <c r="F50" s="11">
        <v>43279</v>
      </c>
      <c r="G50" s="16" t="s">
        <v>88</v>
      </c>
    </row>
    <row r="51" spans="1:7" ht="45" x14ac:dyDescent="0.25">
      <c r="A51" s="2" t="s">
        <v>108</v>
      </c>
      <c r="B51" s="16" t="s">
        <v>28</v>
      </c>
      <c r="C51" s="10">
        <v>652.74</v>
      </c>
      <c r="D51" s="16"/>
      <c r="E51" s="16"/>
      <c r="F51" s="11">
        <v>43279</v>
      </c>
      <c r="G51" s="16" t="s">
        <v>65</v>
      </c>
    </row>
    <row r="52" spans="1:7" ht="30" x14ac:dyDescent="0.25">
      <c r="A52" s="2" t="s">
        <v>109</v>
      </c>
      <c r="B52" s="16" t="s">
        <v>32</v>
      </c>
      <c r="C52" s="10">
        <v>80.48</v>
      </c>
      <c r="D52" s="16"/>
      <c r="E52" s="16"/>
      <c r="F52" s="11">
        <v>43281</v>
      </c>
      <c r="G52" s="16" t="s">
        <v>18</v>
      </c>
    </row>
    <row r="53" spans="1:7" x14ac:dyDescent="0.25">
      <c r="A53" s="39" t="s">
        <v>247</v>
      </c>
      <c r="B53" s="36"/>
      <c r="C53" s="19">
        <f>SUM(C43:C52)</f>
        <v>2464.1099999999997</v>
      </c>
      <c r="D53" s="36"/>
      <c r="E53" s="36"/>
      <c r="F53" s="40"/>
      <c r="G53" s="36"/>
    </row>
    <row r="54" spans="1:7" ht="45" x14ac:dyDescent="0.25">
      <c r="A54" s="15" t="s">
        <v>110</v>
      </c>
      <c r="B54" s="16" t="s">
        <v>28</v>
      </c>
      <c r="C54" s="12">
        <v>0</v>
      </c>
      <c r="D54" s="13" t="s">
        <v>34</v>
      </c>
      <c r="E54" s="13"/>
      <c r="F54" s="14">
        <v>43290</v>
      </c>
      <c r="G54" s="16" t="s">
        <v>65</v>
      </c>
    </row>
    <row r="55" spans="1:7" ht="45" x14ac:dyDescent="0.25">
      <c r="A55" s="15" t="s">
        <v>118</v>
      </c>
      <c r="B55" s="16" t="s">
        <v>28</v>
      </c>
      <c r="C55" s="12">
        <v>713.94</v>
      </c>
      <c r="D55" s="13" t="s">
        <v>119</v>
      </c>
      <c r="E55" s="13"/>
      <c r="F55" s="14">
        <v>43290</v>
      </c>
      <c r="G55" s="16" t="s">
        <v>65</v>
      </c>
    </row>
    <row r="56" spans="1:7" ht="30" x14ac:dyDescent="0.25">
      <c r="A56" s="15" t="s">
        <v>111</v>
      </c>
      <c r="B56" s="16" t="s">
        <v>112</v>
      </c>
      <c r="C56" s="12">
        <v>249</v>
      </c>
      <c r="D56" s="13"/>
      <c r="E56" s="13"/>
      <c r="F56" s="14">
        <v>43290</v>
      </c>
      <c r="G56" s="16" t="s">
        <v>113</v>
      </c>
    </row>
    <row r="57" spans="1:7" ht="45" x14ac:dyDescent="0.25">
      <c r="A57" s="15" t="s">
        <v>114</v>
      </c>
      <c r="B57" s="16" t="s">
        <v>115</v>
      </c>
      <c r="C57" s="12">
        <v>300</v>
      </c>
      <c r="D57" s="13"/>
      <c r="E57" s="13"/>
      <c r="F57" s="14">
        <v>43297</v>
      </c>
      <c r="G57" s="16" t="s">
        <v>68</v>
      </c>
    </row>
    <row r="58" spans="1:7" ht="30" x14ac:dyDescent="0.25">
      <c r="A58" s="15" t="s">
        <v>116</v>
      </c>
      <c r="B58" s="16" t="s">
        <v>117</v>
      </c>
      <c r="C58" s="20">
        <v>87</v>
      </c>
      <c r="D58" s="16"/>
      <c r="E58" s="16"/>
      <c r="F58" s="11">
        <v>43297</v>
      </c>
      <c r="G58" s="16" t="s">
        <v>75</v>
      </c>
    </row>
    <row r="59" spans="1:7" ht="30" x14ac:dyDescent="0.25">
      <c r="A59" s="2" t="s">
        <v>120</v>
      </c>
      <c r="B59" s="16" t="s">
        <v>121</v>
      </c>
      <c r="C59" s="10">
        <v>51.54</v>
      </c>
      <c r="D59" s="16"/>
      <c r="E59" s="16"/>
      <c r="F59" s="11">
        <v>43304</v>
      </c>
      <c r="G59" s="16" t="s">
        <v>18</v>
      </c>
    </row>
    <row r="60" spans="1:7" ht="30" x14ac:dyDescent="0.25">
      <c r="A60" s="15" t="s">
        <v>122</v>
      </c>
      <c r="B60" s="21" t="s">
        <v>39</v>
      </c>
      <c r="C60" s="12">
        <v>2266.5700000000002</v>
      </c>
      <c r="D60" s="13"/>
      <c r="E60" s="13"/>
      <c r="F60" s="14">
        <v>43304</v>
      </c>
      <c r="G60" s="16" t="s">
        <v>83</v>
      </c>
    </row>
    <row r="61" spans="1:7" s="38" customFormat="1" ht="15.75" customHeight="1" x14ac:dyDescent="0.25">
      <c r="A61" s="35" t="s">
        <v>248</v>
      </c>
      <c r="B61" s="42"/>
      <c r="C61" s="18">
        <f>SUM(C54:C60)</f>
        <v>3668.05</v>
      </c>
      <c r="D61" s="42"/>
      <c r="E61" s="42"/>
      <c r="F61" s="42"/>
      <c r="G61" s="42"/>
    </row>
    <row r="62" spans="1:7" ht="31.5" customHeight="1" x14ac:dyDescent="0.25">
      <c r="A62" s="15" t="s">
        <v>123</v>
      </c>
      <c r="B62" s="16" t="s">
        <v>28</v>
      </c>
      <c r="C62" s="12">
        <v>271.14</v>
      </c>
      <c r="D62" s="13" t="s">
        <v>119</v>
      </c>
      <c r="E62" s="13"/>
      <c r="F62" s="14">
        <v>43314</v>
      </c>
      <c r="G62" s="16" t="s">
        <v>65</v>
      </c>
    </row>
    <row r="63" spans="1:7" ht="31.5" customHeight="1" x14ac:dyDescent="0.25">
      <c r="A63" s="15" t="s">
        <v>124</v>
      </c>
      <c r="B63" s="16" t="s">
        <v>125</v>
      </c>
      <c r="C63" s="12">
        <v>360</v>
      </c>
      <c r="D63" s="13"/>
      <c r="E63" s="13"/>
      <c r="F63" s="14">
        <v>43318</v>
      </c>
      <c r="G63" s="23" t="s">
        <v>68</v>
      </c>
    </row>
    <row r="64" spans="1:7" ht="31.5" customHeight="1" x14ac:dyDescent="0.25">
      <c r="A64" s="15" t="s">
        <v>126</v>
      </c>
      <c r="B64" s="16" t="s">
        <v>104</v>
      </c>
      <c r="C64" s="10">
        <v>0</v>
      </c>
      <c r="D64" s="16" t="s">
        <v>127</v>
      </c>
      <c r="E64" s="16"/>
      <c r="F64" s="11">
        <v>43320</v>
      </c>
      <c r="G64" s="22" t="s">
        <v>103</v>
      </c>
    </row>
    <row r="65" spans="1:7" ht="24" customHeight="1" x14ac:dyDescent="0.25">
      <c r="A65" s="15" t="s">
        <v>128</v>
      </c>
      <c r="B65" s="16" t="s">
        <v>28</v>
      </c>
      <c r="C65" s="12">
        <v>0</v>
      </c>
      <c r="D65" s="13" t="s">
        <v>127</v>
      </c>
      <c r="E65" s="13"/>
      <c r="F65" s="14">
        <v>43325</v>
      </c>
      <c r="G65" s="16" t="s">
        <v>65</v>
      </c>
    </row>
    <row r="66" spans="1:7" ht="30" x14ac:dyDescent="0.25">
      <c r="A66" s="15" t="s">
        <v>129</v>
      </c>
      <c r="B66" s="16" t="s">
        <v>130</v>
      </c>
      <c r="C66" s="12">
        <v>51.54</v>
      </c>
      <c r="D66" s="13"/>
      <c r="E66" s="13"/>
      <c r="F66" s="14">
        <v>43332</v>
      </c>
      <c r="G66" s="16" t="s">
        <v>18</v>
      </c>
    </row>
    <row r="67" spans="1:7" ht="45" x14ac:dyDescent="0.25">
      <c r="A67" s="15" t="s">
        <v>131</v>
      </c>
      <c r="B67" s="16" t="s">
        <v>28</v>
      </c>
      <c r="C67" s="12">
        <v>245.94</v>
      </c>
      <c r="D67" s="13" t="s">
        <v>119</v>
      </c>
      <c r="E67" s="13"/>
      <c r="F67" s="14">
        <v>43339</v>
      </c>
      <c r="G67" s="16" t="s">
        <v>65</v>
      </c>
    </row>
    <row r="68" spans="1:7" ht="45" x14ac:dyDescent="0.25">
      <c r="A68" s="24">
        <v>118090525</v>
      </c>
      <c r="B68" s="16" t="s">
        <v>28</v>
      </c>
      <c r="C68" s="12">
        <v>0</v>
      </c>
      <c r="D68" s="13" t="s">
        <v>127</v>
      </c>
      <c r="E68" s="13"/>
      <c r="F68" s="14">
        <v>43343</v>
      </c>
      <c r="G68" s="16" t="s">
        <v>65</v>
      </c>
    </row>
    <row r="69" spans="1:7" s="38" customFormat="1" x14ac:dyDescent="0.25">
      <c r="A69" s="35" t="s">
        <v>249</v>
      </c>
      <c r="B69" s="42"/>
      <c r="C69" s="18">
        <f>SUM(C62:C68)</f>
        <v>928.61999999999989</v>
      </c>
      <c r="D69" s="42"/>
      <c r="E69" s="42"/>
      <c r="F69" s="42"/>
      <c r="G69" s="42"/>
    </row>
    <row r="70" spans="1:7" ht="30" x14ac:dyDescent="0.25">
      <c r="A70" s="28" t="s">
        <v>142</v>
      </c>
      <c r="B70" s="13" t="s">
        <v>146</v>
      </c>
      <c r="C70" s="12">
        <v>249.17</v>
      </c>
      <c r="D70" s="13"/>
      <c r="E70" s="13"/>
      <c r="F70" s="14">
        <v>43346</v>
      </c>
      <c r="G70" s="16" t="s">
        <v>143</v>
      </c>
    </row>
    <row r="71" spans="1:7" ht="30" x14ac:dyDescent="0.25">
      <c r="A71" s="15" t="s">
        <v>144</v>
      </c>
      <c r="B71" s="13" t="s">
        <v>145</v>
      </c>
      <c r="C71" s="12">
        <v>583.6</v>
      </c>
      <c r="D71" s="13"/>
      <c r="E71" s="13"/>
      <c r="F71" s="14">
        <v>43346</v>
      </c>
      <c r="G71" s="16" t="s">
        <v>147</v>
      </c>
    </row>
    <row r="72" spans="1:7" ht="39" customHeight="1" x14ac:dyDescent="0.25">
      <c r="A72" s="15" t="s">
        <v>148</v>
      </c>
      <c r="B72" s="13" t="s">
        <v>138</v>
      </c>
      <c r="C72" s="12">
        <v>54.9</v>
      </c>
      <c r="D72" s="13"/>
      <c r="E72" s="13"/>
      <c r="F72" s="14">
        <v>43347</v>
      </c>
      <c r="G72" s="21" t="s">
        <v>149</v>
      </c>
    </row>
    <row r="73" spans="1:7" ht="27.75" customHeight="1" x14ac:dyDescent="0.25">
      <c r="A73" s="15" t="s">
        <v>150</v>
      </c>
      <c r="B73" s="16" t="s">
        <v>151</v>
      </c>
      <c r="C73" s="12">
        <v>1585</v>
      </c>
      <c r="D73" s="13"/>
      <c r="E73" s="13"/>
      <c r="F73" s="14">
        <v>43349</v>
      </c>
      <c r="G73" s="16" t="s">
        <v>152</v>
      </c>
    </row>
    <row r="74" spans="1:7" ht="27.75" customHeight="1" x14ac:dyDescent="0.25">
      <c r="A74" s="15" t="s">
        <v>155</v>
      </c>
      <c r="B74" s="16" t="s">
        <v>156</v>
      </c>
      <c r="C74" s="12">
        <v>188.7</v>
      </c>
      <c r="D74" s="13"/>
      <c r="E74" s="13"/>
      <c r="F74" s="14">
        <v>43350</v>
      </c>
      <c r="G74" s="16" t="s">
        <v>157</v>
      </c>
    </row>
    <row r="75" spans="1:7" ht="30" x14ac:dyDescent="0.25">
      <c r="A75" s="2" t="s">
        <v>153</v>
      </c>
      <c r="B75" s="16" t="s">
        <v>32</v>
      </c>
      <c r="C75" s="10">
        <v>40.840000000000003</v>
      </c>
      <c r="D75" s="16"/>
      <c r="E75" s="16"/>
      <c r="F75" s="11">
        <v>43354</v>
      </c>
      <c r="G75" s="16" t="s">
        <v>18</v>
      </c>
    </row>
    <row r="76" spans="1:7" ht="45" x14ac:dyDescent="0.25">
      <c r="A76" s="15" t="s">
        <v>154</v>
      </c>
      <c r="B76" s="29" t="s">
        <v>91</v>
      </c>
      <c r="C76" s="12">
        <v>300</v>
      </c>
      <c r="D76" s="13"/>
      <c r="E76" s="13"/>
      <c r="F76" s="14">
        <v>43355</v>
      </c>
      <c r="G76" s="16" t="s">
        <v>68</v>
      </c>
    </row>
    <row r="77" spans="1:7" ht="30" x14ac:dyDescent="0.25">
      <c r="A77" s="15" t="s">
        <v>158</v>
      </c>
      <c r="B77" s="21" t="s">
        <v>159</v>
      </c>
      <c r="C77" s="12">
        <v>570.91999999999996</v>
      </c>
      <c r="D77" s="13"/>
      <c r="E77" s="13"/>
      <c r="F77" s="14">
        <v>43360</v>
      </c>
      <c r="G77" s="21" t="s">
        <v>160</v>
      </c>
    </row>
    <row r="78" spans="1:7" ht="30" x14ac:dyDescent="0.25">
      <c r="A78" s="15" t="s">
        <v>161</v>
      </c>
      <c r="B78" s="21" t="s">
        <v>162</v>
      </c>
      <c r="C78" s="12">
        <v>138</v>
      </c>
      <c r="D78" s="13" t="s">
        <v>166</v>
      </c>
      <c r="E78" s="13"/>
      <c r="F78" s="14">
        <v>43360</v>
      </c>
      <c r="G78" s="21" t="s">
        <v>163</v>
      </c>
    </row>
    <row r="79" spans="1:7" ht="30" x14ac:dyDescent="0.25">
      <c r="A79" s="15" t="s">
        <v>164</v>
      </c>
      <c r="B79" s="21" t="s">
        <v>165</v>
      </c>
      <c r="C79" s="12">
        <v>51.54</v>
      </c>
      <c r="D79" s="13"/>
      <c r="E79" s="13"/>
      <c r="F79" s="14">
        <v>43364</v>
      </c>
      <c r="G79" s="16" t="s">
        <v>18</v>
      </c>
    </row>
    <row r="80" spans="1:7" ht="30" x14ac:dyDescent="0.25">
      <c r="A80" s="15" t="s">
        <v>167</v>
      </c>
      <c r="B80" s="21" t="s">
        <v>162</v>
      </c>
      <c r="C80" s="12">
        <v>0</v>
      </c>
      <c r="D80" s="13" t="s">
        <v>127</v>
      </c>
      <c r="E80" s="13"/>
      <c r="F80" s="14">
        <v>43370</v>
      </c>
      <c r="G80" s="21" t="s">
        <v>163</v>
      </c>
    </row>
    <row r="81" spans="1:7" s="38" customFormat="1" x14ac:dyDescent="0.25">
      <c r="A81" s="35" t="s">
        <v>250</v>
      </c>
      <c r="B81" s="42"/>
      <c r="C81" s="18">
        <f>SUM(C70:C80)</f>
        <v>3762.67</v>
      </c>
      <c r="D81" s="42"/>
      <c r="E81" s="42"/>
      <c r="F81" s="42"/>
      <c r="G81" s="42"/>
    </row>
    <row r="82" spans="1:7" ht="45" x14ac:dyDescent="0.25">
      <c r="A82" s="15" t="s">
        <v>168</v>
      </c>
      <c r="B82" s="13" t="s">
        <v>28</v>
      </c>
      <c r="C82" s="12">
        <v>555.54</v>
      </c>
      <c r="D82" s="13"/>
      <c r="E82" s="13"/>
      <c r="F82" s="14">
        <v>43374</v>
      </c>
      <c r="G82" s="16" t="s">
        <v>65</v>
      </c>
    </row>
    <row r="83" spans="1:7" ht="30" x14ac:dyDescent="0.25">
      <c r="A83" s="15" t="s">
        <v>169</v>
      </c>
      <c r="B83" s="13" t="s">
        <v>170</v>
      </c>
      <c r="C83" s="12">
        <v>87</v>
      </c>
      <c r="D83" s="13"/>
      <c r="E83" s="13"/>
      <c r="F83" s="14">
        <v>43377</v>
      </c>
      <c r="G83" s="16" t="s">
        <v>75</v>
      </c>
    </row>
    <row r="84" spans="1:7" ht="45" x14ac:dyDescent="0.25">
      <c r="A84" s="15" t="s">
        <v>171</v>
      </c>
      <c r="B84" s="13" t="s">
        <v>172</v>
      </c>
      <c r="C84" s="12">
        <v>36</v>
      </c>
      <c r="D84" s="13"/>
      <c r="E84" s="13"/>
      <c r="F84" s="14">
        <v>43381</v>
      </c>
      <c r="G84" s="16" t="s">
        <v>173</v>
      </c>
    </row>
    <row r="85" spans="1:7" ht="45" x14ac:dyDescent="0.25">
      <c r="A85" s="15" t="s">
        <v>174</v>
      </c>
      <c r="B85" s="13" t="s">
        <v>28</v>
      </c>
      <c r="C85" s="12">
        <v>0</v>
      </c>
      <c r="D85" s="13" t="s">
        <v>127</v>
      </c>
      <c r="E85" s="13"/>
      <c r="F85" s="14">
        <v>43381</v>
      </c>
      <c r="G85" s="16" t="s">
        <v>65</v>
      </c>
    </row>
    <row r="86" spans="1:7" ht="30" x14ac:dyDescent="0.25">
      <c r="A86" s="30" t="s">
        <v>177</v>
      </c>
      <c r="B86" s="21" t="s">
        <v>210</v>
      </c>
      <c r="C86" s="12">
        <v>4988.37</v>
      </c>
      <c r="D86" s="29" t="s">
        <v>178</v>
      </c>
      <c r="E86" s="13"/>
      <c r="F86" s="14">
        <v>43383</v>
      </c>
      <c r="G86" s="21" t="s">
        <v>179</v>
      </c>
    </row>
    <row r="87" spans="1:7" ht="45" x14ac:dyDescent="0.25">
      <c r="A87" s="15" t="s">
        <v>175</v>
      </c>
      <c r="B87" s="13" t="s">
        <v>176</v>
      </c>
      <c r="C87" s="12">
        <v>300</v>
      </c>
      <c r="D87" s="13"/>
      <c r="E87" s="13"/>
      <c r="F87" s="14">
        <v>43385</v>
      </c>
      <c r="G87" s="16" t="s">
        <v>68</v>
      </c>
    </row>
    <row r="88" spans="1:7" ht="30" x14ac:dyDescent="0.25">
      <c r="A88" s="15" t="s">
        <v>180</v>
      </c>
      <c r="B88" s="21" t="s">
        <v>32</v>
      </c>
      <c r="C88" s="12">
        <v>80.47</v>
      </c>
      <c r="D88" s="13"/>
      <c r="E88" s="13"/>
      <c r="F88" s="14">
        <v>43388</v>
      </c>
      <c r="G88" s="16" t="s">
        <v>18</v>
      </c>
    </row>
    <row r="89" spans="1:7" ht="30" x14ac:dyDescent="0.25">
      <c r="A89" s="15" t="s">
        <v>181</v>
      </c>
      <c r="B89" s="29" t="s">
        <v>159</v>
      </c>
      <c r="C89" s="12">
        <v>570.91999999999996</v>
      </c>
      <c r="D89" s="13"/>
      <c r="E89" s="13"/>
      <c r="F89" s="14">
        <v>43388</v>
      </c>
      <c r="G89" s="21" t="s">
        <v>160</v>
      </c>
    </row>
    <row r="90" spans="1:7" ht="41.25" customHeight="1" x14ac:dyDescent="0.25">
      <c r="A90" s="15" t="s">
        <v>182</v>
      </c>
      <c r="B90" s="21" t="s">
        <v>183</v>
      </c>
      <c r="C90" s="12">
        <v>51.54</v>
      </c>
      <c r="D90" s="13"/>
      <c r="E90" s="13"/>
      <c r="F90" s="14">
        <v>43392</v>
      </c>
      <c r="G90" s="16" t="s">
        <v>18</v>
      </c>
    </row>
    <row r="91" spans="1:7" ht="30" x14ac:dyDescent="0.25">
      <c r="A91" s="15" t="s">
        <v>184</v>
      </c>
      <c r="B91" s="13" t="s">
        <v>39</v>
      </c>
      <c r="C91" s="12">
        <v>2319.87</v>
      </c>
      <c r="D91" s="13"/>
      <c r="E91" s="13"/>
      <c r="F91" s="14">
        <v>43396</v>
      </c>
      <c r="G91" s="16" t="s">
        <v>83</v>
      </c>
    </row>
    <row r="92" spans="1:7" s="38" customFormat="1" x14ac:dyDescent="0.25">
      <c r="A92" s="35" t="s">
        <v>251</v>
      </c>
      <c r="B92" s="42"/>
      <c r="C92" s="18">
        <f>SUM(C82:C91)</f>
        <v>8989.7099999999991</v>
      </c>
      <c r="D92" s="42"/>
      <c r="E92" s="42"/>
      <c r="F92" s="37"/>
      <c r="G92" s="36"/>
    </row>
    <row r="93" spans="1:7" ht="45" x14ac:dyDescent="0.25">
      <c r="A93" s="15" t="s">
        <v>185</v>
      </c>
      <c r="B93" s="13" t="s">
        <v>186</v>
      </c>
      <c r="C93" s="12">
        <v>360</v>
      </c>
      <c r="D93" s="13"/>
      <c r="E93" s="13"/>
      <c r="F93" s="14">
        <v>43410</v>
      </c>
      <c r="G93" s="16" t="s">
        <v>68</v>
      </c>
    </row>
    <row r="94" spans="1:7" ht="45" x14ac:dyDescent="0.25">
      <c r="A94" s="15" t="s">
        <v>187</v>
      </c>
      <c r="B94" s="13" t="s">
        <v>28</v>
      </c>
      <c r="C94" s="12">
        <v>0</v>
      </c>
      <c r="D94" s="13" t="s">
        <v>127</v>
      </c>
      <c r="E94" s="13"/>
      <c r="F94" s="14">
        <v>43410</v>
      </c>
      <c r="G94" s="16" t="s">
        <v>65</v>
      </c>
    </row>
    <row r="95" spans="1:7" x14ac:dyDescent="0.25">
      <c r="A95" s="15" t="s">
        <v>188</v>
      </c>
      <c r="B95" s="13" t="s">
        <v>189</v>
      </c>
      <c r="C95" s="12">
        <v>178.15</v>
      </c>
      <c r="D95" s="13"/>
      <c r="E95" s="13"/>
      <c r="F95" s="14">
        <v>43410</v>
      </c>
      <c r="G95" s="13" t="s">
        <v>190</v>
      </c>
    </row>
    <row r="96" spans="1:7" ht="30" customHeight="1" x14ac:dyDescent="0.25">
      <c r="A96" s="15" t="s">
        <v>191</v>
      </c>
      <c r="B96" s="13" t="s">
        <v>192</v>
      </c>
      <c r="C96" s="12">
        <v>691.92</v>
      </c>
      <c r="D96" s="13"/>
      <c r="E96" s="13"/>
      <c r="F96" s="14">
        <v>43411</v>
      </c>
      <c r="G96" s="16" t="s">
        <v>193</v>
      </c>
    </row>
    <row r="97" spans="1:7" x14ac:dyDescent="0.25">
      <c r="A97" s="15" t="s">
        <v>194</v>
      </c>
      <c r="B97" s="13" t="s">
        <v>195</v>
      </c>
      <c r="C97" s="12">
        <v>168</v>
      </c>
      <c r="D97" s="13"/>
      <c r="E97" s="13"/>
      <c r="F97" s="14">
        <v>43412</v>
      </c>
      <c r="G97" s="13" t="s">
        <v>196</v>
      </c>
    </row>
    <row r="98" spans="1:7" ht="30" x14ac:dyDescent="0.25">
      <c r="A98" s="15" t="s">
        <v>197</v>
      </c>
      <c r="B98" s="13" t="s">
        <v>198</v>
      </c>
      <c r="C98" s="12">
        <v>518.96</v>
      </c>
      <c r="D98" s="13"/>
      <c r="E98" s="13"/>
      <c r="F98" s="14">
        <v>43412</v>
      </c>
      <c r="G98" s="16" t="s">
        <v>88</v>
      </c>
    </row>
    <row r="99" spans="1:7" ht="30" x14ac:dyDescent="0.25">
      <c r="A99" s="15" t="s">
        <v>199</v>
      </c>
      <c r="B99" s="21" t="s">
        <v>32</v>
      </c>
      <c r="C99" s="12">
        <v>81.91</v>
      </c>
      <c r="D99" s="13"/>
      <c r="E99" s="13"/>
      <c r="F99" s="14">
        <v>43413</v>
      </c>
      <c r="G99" s="16" t="s">
        <v>18</v>
      </c>
    </row>
    <row r="100" spans="1:7" ht="45" x14ac:dyDescent="0.25">
      <c r="A100" s="15" t="s">
        <v>203</v>
      </c>
      <c r="B100" s="29" t="s">
        <v>204</v>
      </c>
      <c r="C100" s="12">
        <v>8.5</v>
      </c>
      <c r="D100" s="13"/>
      <c r="E100" s="13"/>
      <c r="F100" s="14">
        <v>43418</v>
      </c>
      <c r="G100" s="21" t="s">
        <v>205</v>
      </c>
    </row>
    <row r="101" spans="1:7" x14ac:dyDescent="0.25">
      <c r="A101" s="15" t="s">
        <v>69</v>
      </c>
      <c r="B101" s="13" t="s">
        <v>202</v>
      </c>
      <c r="C101" s="12">
        <v>2150</v>
      </c>
      <c r="D101" s="13"/>
      <c r="E101" s="13"/>
      <c r="F101" s="14">
        <v>43419</v>
      </c>
      <c r="G101" s="16" t="s">
        <v>200</v>
      </c>
    </row>
    <row r="102" spans="1:7" ht="30" x14ac:dyDescent="0.25">
      <c r="A102" s="15" t="s">
        <v>206</v>
      </c>
      <c r="B102" s="13" t="s">
        <v>207</v>
      </c>
      <c r="C102" s="12">
        <v>500</v>
      </c>
      <c r="D102" s="13"/>
      <c r="E102" s="13"/>
      <c r="F102" s="14">
        <v>43419</v>
      </c>
      <c r="G102" s="16" t="s">
        <v>100</v>
      </c>
    </row>
    <row r="103" spans="1:7" ht="30" x14ac:dyDescent="0.25">
      <c r="A103" s="15" t="s">
        <v>208</v>
      </c>
      <c r="B103" s="21" t="s">
        <v>209</v>
      </c>
      <c r="C103" s="12">
        <v>42.95</v>
      </c>
      <c r="D103" s="13"/>
      <c r="E103" s="13"/>
      <c r="F103" s="14">
        <v>43423</v>
      </c>
      <c r="G103" s="16" t="s">
        <v>18</v>
      </c>
    </row>
    <row r="104" spans="1:7" ht="30" x14ac:dyDescent="0.25">
      <c r="A104" s="15" t="s">
        <v>212</v>
      </c>
      <c r="B104" s="21" t="s">
        <v>213</v>
      </c>
      <c r="C104" s="12">
        <v>15135</v>
      </c>
      <c r="D104" s="13"/>
      <c r="E104" s="13"/>
      <c r="F104" s="14">
        <v>43427</v>
      </c>
      <c r="G104" s="16" t="s">
        <v>211</v>
      </c>
    </row>
    <row r="105" spans="1:7" ht="45" x14ac:dyDescent="0.25">
      <c r="A105" s="15" t="s">
        <v>214</v>
      </c>
      <c r="B105" s="13" t="s">
        <v>28</v>
      </c>
      <c r="C105" s="12">
        <v>685.14</v>
      </c>
      <c r="D105" s="29" t="s">
        <v>178</v>
      </c>
      <c r="E105" s="13"/>
      <c r="F105" s="14">
        <v>43433</v>
      </c>
      <c r="G105" s="16" t="s">
        <v>65</v>
      </c>
    </row>
    <row r="106" spans="1:7" ht="30" x14ac:dyDescent="0.25">
      <c r="A106" s="15" t="s">
        <v>215</v>
      </c>
      <c r="B106" s="13" t="s">
        <v>216</v>
      </c>
      <c r="C106" s="12">
        <v>981.43</v>
      </c>
      <c r="D106" s="13"/>
      <c r="E106" s="13"/>
      <c r="F106" s="14">
        <v>43434</v>
      </c>
      <c r="G106" s="16" t="s">
        <v>217</v>
      </c>
    </row>
    <row r="107" spans="1:7" s="41" customFormat="1" x14ac:dyDescent="0.25">
      <c r="A107" s="35" t="s">
        <v>252</v>
      </c>
      <c r="B107" s="42"/>
      <c r="C107" s="18">
        <f>SUM(C93:C106)</f>
        <v>21501.96</v>
      </c>
      <c r="D107" s="42"/>
      <c r="E107" s="42"/>
      <c r="F107" s="42"/>
      <c r="G107" s="42"/>
    </row>
    <row r="108" spans="1:7" ht="45" x14ac:dyDescent="0.25">
      <c r="A108" s="15" t="s">
        <v>218</v>
      </c>
      <c r="B108" s="13" t="s">
        <v>28</v>
      </c>
      <c r="C108" s="12">
        <v>0</v>
      </c>
      <c r="D108" s="13" t="s">
        <v>219</v>
      </c>
      <c r="E108" s="13"/>
      <c r="F108" s="14">
        <v>43439</v>
      </c>
      <c r="G108" s="16" t="s">
        <v>65</v>
      </c>
    </row>
    <row r="109" spans="1:7" ht="30" x14ac:dyDescent="0.25">
      <c r="A109" s="15" t="s">
        <v>223</v>
      </c>
      <c r="B109" s="13" t="s">
        <v>224</v>
      </c>
      <c r="C109" s="12">
        <v>2900</v>
      </c>
      <c r="D109" s="13"/>
      <c r="E109" s="13"/>
      <c r="F109" s="14">
        <v>43441</v>
      </c>
      <c r="G109" s="16" t="s">
        <v>83</v>
      </c>
    </row>
    <row r="110" spans="1:7" ht="30" x14ac:dyDescent="0.25">
      <c r="A110" s="15" t="s">
        <v>225</v>
      </c>
      <c r="B110" s="21" t="s">
        <v>32</v>
      </c>
      <c r="C110" s="12">
        <v>70.94</v>
      </c>
      <c r="D110" s="13"/>
      <c r="E110" s="13"/>
      <c r="F110" s="14">
        <v>43441</v>
      </c>
      <c r="G110" s="16" t="s">
        <v>18</v>
      </c>
    </row>
    <row r="111" spans="1:7" ht="45" x14ac:dyDescent="0.25">
      <c r="A111" s="15" t="s">
        <v>226</v>
      </c>
      <c r="B111" s="13" t="s">
        <v>227</v>
      </c>
      <c r="C111" s="12">
        <v>360</v>
      </c>
      <c r="D111" s="13"/>
      <c r="E111" s="13"/>
      <c r="F111" s="14">
        <v>43445</v>
      </c>
      <c r="G111" s="16" t="s">
        <v>68</v>
      </c>
    </row>
    <row r="112" spans="1:7" ht="30" x14ac:dyDescent="0.25">
      <c r="A112" s="15" t="s">
        <v>228</v>
      </c>
      <c r="B112" s="13" t="s">
        <v>229</v>
      </c>
      <c r="C112" s="12">
        <v>146</v>
      </c>
      <c r="D112" s="13"/>
      <c r="E112" s="13"/>
      <c r="F112" s="14">
        <v>43451</v>
      </c>
      <c r="G112" s="16" t="s">
        <v>230</v>
      </c>
    </row>
    <row r="113" spans="1:7" ht="30" x14ac:dyDescent="0.25">
      <c r="A113" s="15" t="s">
        <v>231</v>
      </c>
      <c r="B113" s="13" t="s">
        <v>232</v>
      </c>
      <c r="C113" s="12">
        <v>14.28</v>
      </c>
      <c r="D113" s="13" t="s">
        <v>178</v>
      </c>
      <c r="E113" s="13"/>
      <c r="F113" s="14">
        <v>43451</v>
      </c>
      <c r="G113" s="21" t="s">
        <v>163</v>
      </c>
    </row>
    <row r="114" spans="1:7" ht="30" x14ac:dyDescent="0.25">
      <c r="A114" s="15" t="s">
        <v>233</v>
      </c>
      <c r="B114" s="13" t="s">
        <v>232</v>
      </c>
      <c r="C114" s="12">
        <v>0</v>
      </c>
      <c r="D114" s="13" t="s">
        <v>127</v>
      </c>
      <c r="E114" s="13"/>
      <c r="F114" s="14">
        <v>43452</v>
      </c>
      <c r="G114" s="21" t="s">
        <v>163</v>
      </c>
    </row>
    <row r="115" spans="1:7" ht="30" x14ac:dyDescent="0.25">
      <c r="A115" s="15" t="s">
        <v>234</v>
      </c>
      <c r="B115" s="29" t="s">
        <v>235</v>
      </c>
      <c r="C115" s="12">
        <v>51.54</v>
      </c>
      <c r="D115" s="13"/>
      <c r="E115" s="13"/>
      <c r="F115" s="14">
        <v>43454</v>
      </c>
      <c r="G115" s="21" t="s">
        <v>18</v>
      </c>
    </row>
    <row r="116" spans="1:7" ht="30" x14ac:dyDescent="0.25">
      <c r="A116" s="15" t="s">
        <v>236</v>
      </c>
      <c r="B116" s="29" t="s">
        <v>237</v>
      </c>
      <c r="C116" s="12">
        <v>87</v>
      </c>
      <c r="D116" s="13"/>
      <c r="E116" s="13"/>
      <c r="F116" s="14">
        <v>43465</v>
      </c>
      <c r="G116" s="16" t="s">
        <v>75</v>
      </c>
    </row>
    <row r="117" spans="1:7" ht="45" x14ac:dyDescent="0.25">
      <c r="A117" s="15" t="s">
        <v>238</v>
      </c>
      <c r="B117" s="29" t="s">
        <v>239</v>
      </c>
      <c r="C117" s="12">
        <v>36</v>
      </c>
      <c r="D117" s="13"/>
      <c r="E117" s="13"/>
      <c r="F117" s="14">
        <v>43465</v>
      </c>
      <c r="G117" s="16" t="s">
        <v>173</v>
      </c>
    </row>
    <row r="118" spans="1:7" ht="45" x14ac:dyDescent="0.25">
      <c r="A118" s="15" t="s">
        <v>240</v>
      </c>
      <c r="B118" s="29" t="s">
        <v>28</v>
      </c>
      <c r="C118" s="12">
        <v>533.94000000000005</v>
      </c>
      <c r="D118" s="13" t="s">
        <v>178</v>
      </c>
      <c r="E118" s="13"/>
      <c r="F118" s="14">
        <v>43465</v>
      </c>
      <c r="G118" s="16" t="s">
        <v>65</v>
      </c>
    </row>
    <row r="119" spans="1:7" s="38" customFormat="1" x14ac:dyDescent="0.25">
      <c r="A119" s="43" t="s">
        <v>253</v>
      </c>
      <c r="B119" s="44"/>
      <c r="C119" s="45">
        <f>SUM(C108:C118)</f>
        <v>4199.7000000000007</v>
      </c>
      <c r="D119" s="44"/>
      <c r="E119" s="44"/>
      <c r="F119" s="44"/>
      <c r="G119" s="4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9" workbookViewId="0">
      <selection activeCell="G26" sqref="G26"/>
    </sheetView>
  </sheetViews>
  <sheetFormatPr defaultRowHeight="15" x14ac:dyDescent="0.25"/>
  <cols>
    <col min="1" max="1" width="14" customWidth="1"/>
    <col min="2" max="2" width="19.42578125" customWidth="1"/>
    <col min="3" max="3" width="11.7109375" customWidth="1"/>
    <col min="4" max="4" width="13.28515625" customWidth="1"/>
    <col min="5" max="5" width="12.42578125" customWidth="1"/>
    <col min="6" max="6" width="28.140625" customWidth="1"/>
    <col min="7" max="7" width="18.28515625" customWidth="1"/>
  </cols>
  <sheetData>
    <row r="1" spans="1:7" ht="18.75" x14ac:dyDescent="0.3">
      <c r="A1" s="34" t="s">
        <v>13</v>
      </c>
      <c r="B1" s="34"/>
      <c r="C1" s="34"/>
      <c r="D1" s="34"/>
      <c r="E1" s="34"/>
      <c r="F1" s="34"/>
      <c r="G1" s="34"/>
    </row>
    <row r="2" spans="1:7" ht="7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75" x14ac:dyDescent="0.25">
      <c r="A3" s="9">
        <v>6180123874</v>
      </c>
      <c r="B3" s="9" t="s">
        <v>29</v>
      </c>
      <c r="C3" s="9">
        <v>579.6</v>
      </c>
      <c r="D3" s="9"/>
      <c r="E3" s="11">
        <v>43130</v>
      </c>
      <c r="F3" s="16" t="s">
        <v>26</v>
      </c>
      <c r="G3" s="16" t="s">
        <v>30</v>
      </c>
    </row>
    <row r="4" spans="1:7" ht="75" x14ac:dyDescent="0.25">
      <c r="A4" s="16">
        <v>6180331390</v>
      </c>
      <c r="B4" s="16" t="s">
        <v>29</v>
      </c>
      <c r="C4" s="16">
        <v>604.79999999999995</v>
      </c>
      <c r="D4" s="16"/>
      <c r="E4" s="11">
        <v>43160</v>
      </c>
      <c r="F4" s="16" t="s">
        <v>55</v>
      </c>
      <c r="G4" s="16" t="s">
        <v>30</v>
      </c>
    </row>
    <row r="5" spans="1:7" ht="75" x14ac:dyDescent="0.25">
      <c r="A5" s="16">
        <v>6180437718</v>
      </c>
      <c r="B5" s="16" t="s">
        <v>29</v>
      </c>
      <c r="C5" s="16">
        <v>468</v>
      </c>
      <c r="D5" s="16"/>
      <c r="E5" s="11">
        <v>43194</v>
      </c>
      <c r="F5" s="16" t="s">
        <v>55</v>
      </c>
      <c r="G5" s="16" t="s">
        <v>30</v>
      </c>
    </row>
    <row r="6" spans="1:7" ht="75" x14ac:dyDescent="0.25">
      <c r="A6" s="16">
        <v>6180544306</v>
      </c>
      <c r="B6" s="16" t="s">
        <v>29</v>
      </c>
      <c r="C6" s="9">
        <v>540</v>
      </c>
      <c r="D6" s="9"/>
      <c r="E6" s="11">
        <v>43224</v>
      </c>
      <c r="F6" s="16" t="s">
        <v>55</v>
      </c>
      <c r="G6" s="16" t="s">
        <v>30</v>
      </c>
    </row>
    <row r="7" spans="1:7" ht="75" x14ac:dyDescent="0.25">
      <c r="A7" s="16">
        <v>6180650692</v>
      </c>
      <c r="B7" s="16" t="s">
        <v>29</v>
      </c>
      <c r="C7" s="9">
        <v>594</v>
      </c>
      <c r="D7" s="9"/>
      <c r="E7" s="11">
        <v>43255</v>
      </c>
      <c r="F7" s="16" t="s">
        <v>55</v>
      </c>
      <c r="G7" s="16" t="s">
        <v>30</v>
      </c>
    </row>
    <row r="8" spans="1:7" ht="15.75" customHeight="1" x14ac:dyDescent="0.25">
      <c r="A8" s="16">
        <v>6180657295</v>
      </c>
      <c r="B8" s="16" t="s">
        <v>29</v>
      </c>
      <c r="C8" s="16">
        <v>637.20000000000005</v>
      </c>
      <c r="D8" s="16"/>
      <c r="E8" s="11">
        <v>43279</v>
      </c>
      <c r="F8" s="16" t="s">
        <v>55</v>
      </c>
      <c r="G8" s="16" t="s">
        <v>30</v>
      </c>
    </row>
    <row r="9" spans="1:7" ht="75" x14ac:dyDescent="0.25">
      <c r="A9" s="16">
        <v>61701779269</v>
      </c>
      <c r="B9" s="16" t="s">
        <v>29</v>
      </c>
      <c r="C9" s="16">
        <v>698.4</v>
      </c>
      <c r="D9" s="16"/>
      <c r="E9" s="11">
        <v>43285</v>
      </c>
      <c r="F9" s="16" t="s">
        <v>55</v>
      </c>
      <c r="G9" s="16" t="s">
        <v>30</v>
      </c>
    </row>
    <row r="10" spans="1:7" ht="75" x14ac:dyDescent="0.25">
      <c r="A10" s="16">
        <v>6180764224</v>
      </c>
      <c r="B10" s="16" t="s">
        <v>29</v>
      </c>
      <c r="C10" s="16">
        <v>255.6</v>
      </c>
      <c r="D10" s="16"/>
      <c r="E10" s="11">
        <v>43312</v>
      </c>
      <c r="F10" s="16" t="s">
        <v>55</v>
      </c>
      <c r="G10" s="16" t="s">
        <v>30</v>
      </c>
    </row>
    <row r="11" spans="1:7" ht="75" x14ac:dyDescent="0.25">
      <c r="A11" s="16">
        <v>6180869112</v>
      </c>
      <c r="B11" s="16" t="s">
        <v>29</v>
      </c>
      <c r="C11" s="16">
        <v>230.4</v>
      </c>
      <c r="D11" s="16"/>
      <c r="E11" s="11">
        <v>43339</v>
      </c>
      <c r="F11" s="16" t="s">
        <v>55</v>
      </c>
      <c r="G11" s="16" t="s">
        <v>30</v>
      </c>
    </row>
    <row r="12" spans="1:7" ht="45" x14ac:dyDescent="0.25">
      <c r="A12" s="25" t="s">
        <v>132</v>
      </c>
      <c r="B12" s="26" t="s">
        <v>133</v>
      </c>
      <c r="C12" s="25">
        <v>700.32</v>
      </c>
      <c r="D12" s="26"/>
      <c r="E12" s="27">
        <v>43343</v>
      </c>
      <c r="F12" s="16" t="s">
        <v>134</v>
      </c>
      <c r="G12" s="26" t="s">
        <v>135</v>
      </c>
    </row>
    <row r="13" spans="1:7" ht="60" x14ac:dyDescent="0.25">
      <c r="A13" s="26">
        <v>95239172</v>
      </c>
      <c r="B13" s="26" t="s">
        <v>136</v>
      </c>
      <c r="C13" s="26">
        <v>299</v>
      </c>
      <c r="D13" s="26"/>
      <c r="E13" s="27">
        <v>43343</v>
      </c>
      <c r="F13" s="16" t="s">
        <v>137</v>
      </c>
      <c r="G13" s="26" t="s">
        <v>135</v>
      </c>
    </row>
    <row r="14" spans="1:7" ht="45" x14ac:dyDescent="0.25">
      <c r="A14" s="26">
        <v>4993</v>
      </c>
      <c r="B14" s="26" t="s">
        <v>138</v>
      </c>
      <c r="C14" s="26">
        <v>54.9</v>
      </c>
      <c r="D14" s="26"/>
      <c r="E14" s="27">
        <v>43343</v>
      </c>
      <c r="F14" s="16" t="s">
        <v>139</v>
      </c>
      <c r="G14" s="26" t="s">
        <v>135</v>
      </c>
    </row>
    <row r="15" spans="1:7" ht="45" x14ac:dyDescent="0.25">
      <c r="A15" s="26">
        <v>2018021322</v>
      </c>
      <c r="B15" s="26" t="s">
        <v>140</v>
      </c>
      <c r="C15" s="26">
        <v>1370.21</v>
      </c>
      <c r="D15" s="26"/>
      <c r="E15" s="27">
        <v>43343</v>
      </c>
      <c r="F15" s="16" t="s">
        <v>141</v>
      </c>
      <c r="G15" s="26" t="s">
        <v>135</v>
      </c>
    </row>
    <row r="16" spans="1:7" ht="75" x14ac:dyDescent="0.25">
      <c r="A16" s="25">
        <v>6180976499</v>
      </c>
      <c r="B16" s="25" t="s">
        <v>29</v>
      </c>
      <c r="C16" s="25">
        <v>540</v>
      </c>
      <c r="D16" s="13"/>
      <c r="E16" s="14">
        <v>43372</v>
      </c>
      <c r="F16" s="16" t="s">
        <v>55</v>
      </c>
      <c r="G16" s="25" t="s">
        <v>30</v>
      </c>
    </row>
    <row r="17" spans="1:7" ht="42.75" customHeight="1" x14ac:dyDescent="0.25">
      <c r="A17" s="15" t="s">
        <v>201</v>
      </c>
      <c r="B17" s="29" t="s">
        <v>202</v>
      </c>
      <c r="C17" s="12">
        <v>2150</v>
      </c>
      <c r="D17" s="13"/>
      <c r="E17" s="14">
        <v>43417</v>
      </c>
      <c r="F17" s="16" t="s">
        <v>200</v>
      </c>
      <c r="G17" s="26" t="s">
        <v>135</v>
      </c>
    </row>
    <row r="18" spans="1:7" ht="75" x14ac:dyDescent="0.25">
      <c r="A18" s="25">
        <v>6181189675</v>
      </c>
      <c r="B18" s="25" t="s">
        <v>29</v>
      </c>
      <c r="C18" s="25">
        <v>669.6</v>
      </c>
      <c r="D18" s="13"/>
      <c r="E18" s="14">
        <v>43432</v>
      </c>
      <c r="F18" s="16" t="s">
        <v>55</v>
      </c>
      <c r="G18" s="25" t="s">
        <v>30</v>
      </c>
    </row>
    <row r="19" spans="1:7" x14ac:dyDescent="0.25">
      <c r="A19" s="13" t="s">
        <v>220</v>
      </c>
      <c r="B19" s="25" t="s">
        <v>221</v>
      </c>
      <c r="C19" s="13"/>
      <c r="D19" s="13"/>
      <c r="E19" s="14">
        <v>43438</v>
      </c>
      <c r="F19" s="21" t="s">
        <v>222</v>
      </c>
      <c r="G19" s="13"/>
    </row>
    <row r="20" spans="1:7" ht="75" x14ac:dyDescent="0.25">
      <c r="A20" s="13" t="s">
        <v>241</v>
      </c>
      <c r="B20" s="25" t="s">
        <v>29</v>
      </c>
      <c r="C20" s="29">
        <v>518.4</v>
      </c>
      <c r="D20" s="13"/>
      <c r="E20" s="14">
        <v>43455</v>
      </c>
      <c r="F20" s="21" t="s">
        <v>55</v>
      </c>
      <c r="G20" s="29" t="s">
        <v>30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Faktúry</vt:lpstr>
      <vt:lpstr>Objednávky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2019-01-11T09:34:43Z</dcterms:modified>
</cp:coreProperties>
</file>